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u\Dropbox\Avion vetements\Finance\Order forms\2025\"/>
    </mc:Choice>
  </mc:AlternateContent>
  <xr:revisionPtr revIDLastSave="0" documentId="13_ncr:1_{CE8EC69E-8827-41C7-B9C8-B87D661D3642}" xr6:coauthVersionLast="47" xr6:coauthVersionMax="47" xr10:uidLastSave="{00000000-0000-0000-0000-000000000000}"/>
  <bookViews>
    <workbookView xWindow="28680" yWindow="-3075" windowWidth="38640" windowHeight="21240" activeTab="1" xr2:uid="{F66E6EFD-50ED-4ED8-9E68-43B866A68E37}"/>
  </bookViews>
  <sheets>
    <sheet name="AVION Men's 2024-5" sheetId="1" r:id="rId1"/>
    <sheet name="AVION Women's 2024-5" sheetId="2" r:id="rId2"/>
  </sheets>
  <definedNames>
    <definedName name="_xlnm.Print_Area" localSheetId="0">'AVION Men''s 2024-5'!$A$1:$N$58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7" i="1" l="1"/>
  <c r="L49" i="2"/>
  <c r="N49" i="2" s="1"/>
  <c r="L48" i="2"/>
  <c r="N48" i="2" s="1"/>
  <c r="L46" i="2"/>
  <c r="N46" i="2" s="1"/>
  <c r="L45" i="2"/>
  <c r="N45" i="2" s="1"/>
  <c r="L43" i="2"/>
  <c r="N43" i="2" s="1"/>
  <c r="L41" i="2"/>
  <c r="N41" i="2" s="1"/>
  <c r="L39" i="2"/>
  <c r="N39" i="2" s="1"/>
  <c r="L37" i="2"/>
  <c r="N37" i="2" s="1"/>
  <c r="L36" i="2"/>
  <c r="N36" i="2" s="1"/>
  <c r="L34" i="2"/>
  <c r="N34" i="2" s="1"/>
  <c r="L33" i="2"/>
  <c r="N33" i="2" s="1"/>
  <c r="L31" i="2"/>
  <c r="N31" i="2" s="1"/>
  <c r="L29" i="2"/>
  <c r="N29" i="2" s="1"/>
  <c r="L27" i="2"/>
  <c r="N27" i="2" s="1"/>
  <c r="L25" i="2"/>
  <c r="N25" i="2" s="1"/>
  <c r="L23" i="2"/>
  <c r="N23" i="2" s="1"/>
  <c r="L21" i="2"/>
  <c r="N21" i="2" s="1"/>
  <c r="L19" i="2"/>
  <c r="N19" i="2" s="1"/>
  <c r="L17" i="2"/>
  <c r="N17" i="2" s="1"/>
  <c r="L15" i="2"/>
  <c r="N15" i="2" s="1"/>
  <c r="L13" i="2"/>
  <c r="N13" i="2" s="1"/>
  <c r="M51" i="2" l="1"/>
  <c r="M53" i="2" s="1"/>
  <c r="L13" i="1"/>
  <c r="N13" i="1" s="1"/>
  <c r="L15" i="1"/>
  <c r="N15" i="1" s="1"/>
  <c r="L17" i="1"/>
  <c r="L19" i="1"/>
  <c r="N19" i="1" s="1"/>
  <c r="L21" i="1"/>
  <c r="N21" i="1" s="1"/>
  <c r="L23" i="1"/>
  <c r="N23" i="1" s="1"/>
  <c r="L25" i="1"/>
  <c r="N25" i="1" s="1"/>
  <c r="L27" i="1"/>
  <c r="N27" i="1" s="1"/>
  <c r="L29" i="1"/>
  <c r="N29" i="1" s="1"/>
  <c r="L31" i="1"/>
  <c r="N31" i="1" s="1"/>
  <c r="L33" i="1"/>
  <c r="N33" i="1" s="1"/>
  <c r="L34" i="1"/>
  <c r="N34" i="1" s="1"/>
  <c r="L36" i="1"/>
  <c r="N36" i="1" s="1"/>
  <c r="L37" i="1"/>
  <c r="N37" i="1" s="1"/>
  <c r="L39" i="1"/>
  <c r="N39" i="1" s="1"/>
  <c r="L41" i="1"/>
  <c r="N41" i="1" s="1"/>
  <c r="L43" i="1"/>
  <c r="N43" i="1" s="1"/>
  <c r="L45" i="1"/>
  <c r="N45" i="1" s="1"/>
  <c r="L46" i="1"/>
  <c r="N46" i="1" s="1"/>
  <c r="L48" i="1"/>
  <c r="N48" i="1" s="1"/>
  <c r="L49" i="1"/>
  <c r="N49" i="1" s="1"/>
  <c r="M51" i="1" l="1"/>
  <c r="M53" i="1" s="1"/>
</calcChain>
</file>

<file path=xl/sharedStrings.xml><?xml version="1.0" encoding="utf-8"?>
<sst xmlns="http://schemas.openxmlformats.org/spreadsheetml/2006/main" count="130" uniqueCount="62">
  <si>
    <t>Invoice Total</t>
  </si>
  <si>
    <t>Total Net Amount</t>
  </si>
  <si>
    <t>tri shorts</t>
  </si>
  <si>
    <t>tri top</t>
  </si>
  <si>
    <t>Triathlon Separates (tri shorts - no bib, tri-pad insert)</t>
  </si>
  <si>
    <t>long course tri suit, rear pockets</t>
  </si>
  <si>
    <t>no sleeves, tri-pad insert</t>
  </si>
  <si>
    <t xml:space="preserve">Triathlon Suit mk 3 - zip on front or rear </t>
  </si>
  <si>
    <t>lightweight summer (one size)</t>
  </si>
  <si>
    <t xml:space="preserve">Race Cap </t>
  </si>
  <si>
    <t>230 gsm fleeced lycra</t>
  </si>
  <si>
    <t xml:space="preserve">long sleeve </t>
  </si>
  <si>
    <t xml:space="preserve">short sleeve </t>
  </si>
  <si>
    <t>long sleeve</t>
  </si>
  <si>
    <t>short sleeve</t>
  </si>
  <si>
    <t>wind/rain proof front</t>
  </si>
  <si>
    <t>full zip</t>
  </si>
  <si>
    <t>Long Sleeve Jersey Sport (comfort fit) + 10 cm on the waist</t>
  </si>
  <si>
    <t>Long Sleeve Jersey Sport (slim fit)</t>
  </si>
  <si>
    <t>Short Sleeve Jersey Aero (comfort fit) + 10 cm on the waist</t>
  </si>
  <si>
    <t>Short Sleeve Jersey Sport (comfort fit) + 10 cm on the waist</t>
  </si>
  <si>
    <t>Short Sleeve Jersey Sport (slim fit)</t>
  </si>
  <si>
    <t>Cost total (£)</t>
  </si>
  <si>
    <t>Cost ea(£)</t>
  </si>
  <si>
    <t>Qty</t>
  </si>
  <si>
    <t>4XL</t>
  </si>
  <si>
    <t>3XL</t>
  </si>
  <si>
    <t>XXL</t>
  </si>
  <si>
    <t>XL</t>
  </si>
  <si>
    <t>L</t>
  </si>
  <si>
    <t>M</t>
  </si>
  <si>
    <t>S</t>
  </si>
  <si>
    <t>XS</t>
  </si>
  <si>
    <t>XXS</t>
  </si>
  <si>
    <t>3XS</t>
  </si>
  <si>
    <t>Item</t>
  </si>
  <si>
    <t>E-mail:</t>
  </si>
  <si>
    <t>Order date:</t>
  </si>
  <si>
    <t>Tel:</t>
  </si>
  <si>
    <t>Address:</t>
  </si>
  <si>
    <t>Post code:</t>
  </si>
  <si>
    <t>Customer name:</t>
  </si>
  <si>
    <t>Bib shorts (lycra) - elite aero, high compression lycra, Elastic Interface hp pad.</t>
  </si>
  <si>
    <t>Roadsuit - (Ultra aero) with ribbed air tripping lycra, full frontal zip opens completely, rear pockets. Elastic Interface hp pad.</t>
  </si>
  <si>
    <t>Bib tights - Elastic Interface hp pad. Water repellent &amp; breathable</t>
  </si>
  <si>
    <t>Please email or post your order form and send payment to: Marcus Smith, 14 Marton Gill, Saltburn-by-the-Sea, North Yorkshire, TS12 1QU. Email: marcus@silverliningnutrition.co.uk, Tel: 07810 371203 Payment 50 % deposit and remainder on completion.</t>
  </si>
  <si>
    <t>Delivery is approximately 5 weeks from completion of order.</t>
  </si>
  <si>
    <t>Short Sleeve Jersey Aero style (slim fit)</t>
  </si>
  <si>
    <t>Gilet new (comfort fit) + 10 cm on the waist</t>
  </si>
  <si>
    <t>Speedsuit - ribbed air tripping lycra, no collar, Elastic Interface hp pad.</t>
  </si>
  <si>
    <t>Electronic Payment details:</t>
  </si>
  <si>
    <t>Bank: Lloyds TSB,</t>
  </si>
  <si>
    <t>Account Name: Marcus Smith,</t>
  </si>
  <si>
    <t>Sort Code: 301696</t>
  </si>
  <si>
    <t>Gilet  new (slim fit) wind/rain proof front</t>
  </si>
  <si>
    <t>Gilet new (comfort fit)  wind/rain proof front, + 10 cm on the waist</t>
  </si>
  <si>
    <t>Long Sleeve Jersey Roubaix fleece Elite (slim fit) performance thermal jacket</t>
  </si>
  <si>
    <t>Long Sleeve Jersey Roubaix fleece Elite  (comfort fit + 10 cm on the waist) performance thermal jacket</t>
  </si>
  <si>
    <r>
      <rPr>
        <b/>
        <sz val="22"/>
        <color rgb="FF003366"/>
        <rFont val="Bellerose"/>
      </rPr>
      <t>AVION MEN</t>
    </r>
    <r>
      <rPr>
        <b/>
        <sz val="22"/>
        <color rgb="FF003366"/>
        <rFont val="Bahnschrift Light Condensed"/>
        <family val="2"/>
      </rPr>
      <t xml:space="preserve"> - bespoke cycling kit 2024/5</t>
    </r>
  </si>
  <si>
    <t xml:space="preserve">Bib tights - Elastic Interface hp pad. </t>
  </si>
  <si>
    <t>Gilet new (slim fit)</t>
  </si>
  <si>
    <r>
      <rPr>
        <b/>
        <sz val="22"/>
        <color rgb="FF003366"/>
        <rFont val="Bellerose"/>
      </rPr>
      <t>AVION</t>
    </r>
    <r>
      <rPr>
        <b/>
        <sz val="22"/>
        <color rgb="FF003366"/>
        <rFont val="Bahnschrift Light Condensed"/>
        <family val="2"/>
      </rPr>
      <t xml:space="preserve"> - WOMEN bespoke cycling kit 2024/5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</si>
</sst>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scheme val="minor"/>
    </font>
    <font>
      <sz val="10"/>
      <color indexed="56"/>
      <name val="Arial"/>
      <family val="2"/>
    </font>
    <font>
      <sz val="10"/>
      <color indexed="5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1"/>
      <name val="Arial"/>
      <family val="2"/>
    </font>
    <font>
      <b/>
      <sz val="10"/>
      <color indexed="58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9"/>
      <color indexed="58"/>
      <name val="Arial"/>
      <family val="2"/>
    </font>
    <font>
      <sz val="11"/>
      <color indexed="58"/>
      <name val="Arial"/>
      <family val="2"/>
    </font>
    <font>
      <b/>
      <sz val="11"/>
      <color indexed="58"/>
      <name val="Arial"/>
      <family val="2"/>
    </font>
    <font>
      <b/>
      <sz val="11"/>
      <color indexed="56"/>
      <name val="Arial"/>
      <family val="2"/>
    </font>
    <font>
      <sz val="8"/>
      <color indexed="56"/>
      <name val="Arial"/>
      <family val="2"/>
    </font>
    <font>
      <sz val="8"/>
      <name val="Arial"/>
      <family val="2"/>
    </font>
    <font>
      <sz val="11"/>
      <color indexed="56"/>
      <name val="Arial"/>
      <family val="2"/>
    </font>
    <font>
      <sz val="9"/>
      <color indexed="56"/>
      <name val="Arial"/>
      <family val="2"/>
    </font>
    <font>
      <sz val="10"/>
      <color rgb="FFFF0000"/>
      <name val="Arial"/>
      <family val="2"/>
    </font>
    <font>
      <u/>
      <sz val="10"/>
      <color indexed="12"/>
      <name val="Arial"/>
      <family val="2"/>
    </font>
    <font>
      <b/>
      <sz val="28"/>
      <color indexed="56"/>
      <name val="Arial"/>
      <family val="2"/>
    </font>
    <font>
      <b/>
      <sz val="22"/>
      <color indexed="56"/>
      <name val="Adobe Kaiti Std R"/>
      <family val="1"/>
      <charset val="128"/>
    </font>
    <font>
      <b/>
      <sz val="22"/>
      <color rgb="FF003366"/>
      <name val="Bahnschrift Light Condensed"/>
      <family val="2"/>
    </font>
    <font>
      <b/>
      <sz val="20"/>
      <color indexed="56"/>
      <name val="Bookman Old Style"/>
      <family val="1"/>
    </font>
    <font>
      <b/>
      <sz val="22"/>
      <color rgb="FF003366"/>
      <name val="Bellerose"/>
    </font>
    <font>
      <b/>
      <sz val="11"/>
      <color theme="1"/>
      <name val="Calibri"/>
      <family val="2"/>
      <scheme val="minor"/>
    </font>
    <font>
      <b/>
      <sz val="22"/>
      <color rgb="FF003366"/>
      <name val="Bookman Old Style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8" fillId="0" borderId="0" applyNumberFormat="0" applyFill="0" applyBorder="0" applyAlignment="0" applyProtection="0">
      <alignment vertical="top"/>
      <protection locked="0"/>
    </xf>
  </cellStyleXfs>
  <cellXfs count="98">
    <xf numFmtId="0" fontId="0" fillId="0" borderId="0" xfId="0"/>
    <xf numFmtId="0" fontId="1" fillId="0" borderId="0" xfId="0" applyFont="1"/>
    <xf numFmtId="2" fontId="3" fillId="0" borderId="1" xfId="0" applyNumberFormat="1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1" xfId="0" applyFont="1" applyBorder="1"/>
    <xf numFmtId="0" fontId="3" fillId="0" borderId="0" xfId="0" applyFont="1"/>
    <xf numFmtId="0" fontId="3" fillId="0" borderId="4" xfId="0" applyFont="1" applyBorder="1"/>
    <xf numFmtId="2" fontId="4" fillId="0" borderId="1" xfId="0" applyNumberFormat="1" applyFont="1" applyBorder="1"/>
    <xf numFmtId="0" fontId="4" fillId="0" borderId="1" xfId="0" applyFont="1" applyBorder="1"/>
    <xf numFmtId="0" fontId="3" fillId="0" borderId="3" xfId="0" applyFont="1" applyBorder="1" applyAlignment="1">
      <alignment shrinkToFit="1"/>
    </xf>
    <xf numFmtId="0" fontId="5" fillId="0" borderId="3" xfId="0" applyFont="1" applyBorder="1"/>
    <xf numFmtId="0" fontId="5" fillId="0" borderId="3" xfId="0" applyFont="1" applyBorder="1" applyAlignment="1">
      <alignment shrinkToFit="1"/>
    </xf>
    <xf numFmtId="0" fontId="4" fillId="0" borderId="6" xfId="0" applyFont="1" applyBorder="1"/>
    <xf numFmtId="0" fontId="3" fillId="0" borderId="6" xfId="0" applyFont="1" applyBorder="1"/>
    <xf numFmtId="0" fontId="5" fillId="0" borderId="1" xfId="0" applyFont="1" applyBorder="1" applyAlignment="1">
      <alignment shrinkToFit="1"/>
    </xf>
    <xf numFmtId="0" fontId="9" fillId="0" borderId="1" xfId="0" applyFont="1" applyBorder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/>
    <xf numFmtId="0" fontId="4" fillId="0" borderId="7" xfId="0" applyFont="1" applyBorder="1"/>
    <xf numFmtId="0" fontId="19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0" fillId="2" borderId="0" xfId="0" applyFill="1"/>
    <xf numFmtId="0" fontId="13" fillId="2" borderId="0" xfId="0" applyFont="1" applyFill="1" applyAlignment="1">
      <alignment horizontal="center" shrinkToFit="1"/>
    </xf>
    <xf numFmtId="0" fontId="0" fillId="2" borderId="4" xfId="0" applyFill="1" applyBorder="1"/>
    <xf numFmtId="0" fontId="14" fillId="2" borderId="4" xfId="0" applyFont="1" applyFill="1" applyBorder="1" applyAlignment="1">
      <alignment horizontal="center"/>
    </xf>
    <xf numFmtId="0" fontId="8" fillId="0" borderId="6" xfId="0" applyFont="1" applyBorder="1"/>
    <xf numFmtId="0" fontId="14" fillId="0" borderId="6" xfId="0" applyFont="1" applyBorder="1" applyAlignment="1">
      <alignment horizontal="center"/>
    </xf>
    <xf numFmtId="0" fontId="5" fillId="0" borderId="7" xfId="0" applyFont="1" applyBorder="1"/>
    <xf numFmtId="0" fontId="14" fillId="0" borderId="9" xfId="0" quotePrefix="1" applyFont="1" applyBorder="1" applyAlignment="1">
      <alignment horizontal="center"/>
    </xf>
    <xf numFmtId="2" fontId="4" fillId="0" borderId="7" xfId="0" applyNumberFormat="1" applyFont="1" applyBorder="1"/>
    <xf numFmtId="0" fontId="5" fillId="0" borderId="8" xfId="0" applyFont="1" applyBorder="1"/>
    <xf numFmtId="0" fontId="4" fillId="0" borderId="8" xfId="0" applyFont="1" applyBorder="1"/>
    <xf numFmtId="2" fontId="4" fillId="0" borderId="8" xfId="0" applyNumberFormat="1" applyFont="1" applyBorder="1"/>
    <xf numFmtId="2" fontId="4" fillId="0" borderId="4" xfId="0" applyNumberFormat="1" applyFont="1" applyBorder="1"/>
    <xf numFmtId="0" fontId="10" fillId="0" borderId="8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8" xfId="0" applyFont="1" applyBorder="1"/>
    <xf numFmtId="0" fontId="5" fillId="0" borderId="4" xfId="0" applyFont="1" applyBorder="1" applyAlignment="1">
      <alignment shrinkToFit="1"/>
    </xf>
    <xf numFmtId="0" fontId="5" fillId="0" borderId="4" xfId="0" applyFont="1" applyBorder="1"/>
    <xf numFmtId="0" fontId="5" fillId="0" borderId="7" xfId="0" applyFont="1" applyBorder="1" applyAlignment="1">
      <alignment shrinkToFit="1"/>
    </xf>
    <xf numFmtId="0" fontId="5" fillId="0" borderId="6" xfId="0" applyFont="1" applyBorder="1" applyAlignment="1">
      <alignment shrinkToFit="1"/>
    </xf>
    <xf numFmtId="2" fontId="4" fillId="0" borderId="6" xfId="0" applyNumberFormat="1" applyFont="1" applyBorder="1"/>
    <xf numFmtId="0" fontId="24" fillId="0" borderId="0" xfId="0" applyFont="1"/>
    <xf numFmtId="0" fontId="8" fillId="3" borderId="2" xfId="0" applyFont="1" applyFill="1" applyBorder="1"/>
    <xf numFmtId="0" fontId="3" fillId="3" borderId="2" xfId="0" applyFont="1" applyFill="1" applyBorder="1" applyAlignment="1">
      <alignment shrinkToFit="1"/>
    </xf>
    <xf numFmtId="0" fontId="13" fillId="3" borderId="2" xfId="0" applyFont="1" applyFill="1" applyBorder="1" applyAlignment="1">
      <alignment horizontal="center" shrinkToFit="1"/>
    </xf>
    <xf numFmtId="0" fontId="13" fillId="3" borderId="5" xfId="0" applyFont="1" applyFill="1" applyBorder="1" applyAlignment="1">
      <alignment horizontal="center" shrinkToFit="1"/>
    </xf>
    <xf numFmtId="0" fontId="12" fillId="3" borderId="2" xfId="0" applyFont="1" applyFill="1" applyBorder="1"/>
    <xf numFmtId="0" fontId="12" fillId="3" borderId="5" xfId="0" applyFont="1" applyFill="1" applyBorder="1"/>
    <xf numFmtId="0" fontId="11" fillId="3" borderId="2" xfId="0" applyFont="1" applyFill="1" applyBorder="1"/>
    <xf numFmtId="0" fontId="11" fillId="3" borderId="5" xfId="0" applyFont="1" applyFill="1" applyBorder="1"/>
    <xf numFmtId="0" fontId="7" fillId="3" borderId="2" xfId="0" applyFont="1" applyFill="1" applyBorder="1"/>
    <xf numFmtId="0" fontId="6" fillId="3" borderId="5" xfId="0" applyFont="1" applyFill="1" applyBorder="1"/>
    <xf numFmtId="0" fontId="6" fillId="3" borderId="2" xfId="0" applyFont="1" applyFill="1" applyBorder="1"/>
    <xf numFmtId="0" fontId="8" fillId="4" borderId="2" xfId="0" applyFont="1" applyFill="1" applyBorder="1"/>
    <xf numFmtId="0" fontId="3" fillId="4" borderId="2" xfId="0" applyFont="1" applyFill="1" applyBorder="1" applyAlignment="1">
      <alignment shrinkToFit="1"/>
    </xf>
    <xf numFmtId="0" fontId="13" fillId="4" borderId="2" xfId="0" applyFont="1" applyFill="1" applyBorder="1" applyAlignment="1">
      <alignment horizontal="center" shrinkToFit="1"/>
    </xf>
    <xf numFmtId="0" fontId="13" fillId="4" borderId="5" xfId="0" applyFont="1" applyFill="1" applyBorder="1" applyAlignment="1">
      <alignment horizontal="center" shrinkToFit="1"/>
    </xf>
    <xf numFmtId="0" fontId="12" fillId="4" borderId="2" xfId="0" applyFont="1" applyFill="1" applyBorder="1"/>
    <xf numFmtId="0" fontId="12" fillId="4" borderId="5" xfId="0" applyFont="1" applyFill="1" applyBorder="1"/>
    <xf numFmtId="0" fontId="11" fillId="4" borderId="2" xfId="0" applyFont="1" applyFill="1" applyBorder="1"/>
    <xf numFmtId="0" fontId="11" fillId="4" borderId="5" xfId="0" applyFont="1" applyFill="1" applyBorder="1"/>
    <xf numFmtId="0" fontId="7" fillId="4" borderId="2" xfId="0" applyFont="1" applyFill="1" applyBorder="1"/>
    <xf numFmtId="0" fontId="6" fillId="4" borderId="5" xfId="0" applyFont="1" applyFill="1" applyBorder="1"/>
    <xf numFmtId="0" fontId="6" fillId="4" borderId="2" xfId="0" applyFont="1" applyFill="1" applyBorder="1"/>
    <xf numFmtId="0" fontId="8" fillId="3" borderId="3" xfId="0" applyFont="1" applyFill="1" applyBorder="1"/>
    <xf numFmtId="0" fontId="8" fillId="3" borderId="2" xfId="0" applyFont="1" applyFill="1" applyBorder="1"/>
    <xf numFmtId="0" fontId="3" fillId="3" borderId="2" xfId="0" applyFont="1" applyFill="1" applyBorder="1"/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/>
    <xf numFmtId="0" fontId="8" fillId="3" borderId="3" xfId="0" applyFont="1" applyFill="1" applyBorder="1" applyAlignment="1">
      <alignment shrinkToFit="1"/>
    </xf>
    <xf numFmtId="0" fontId="0" fillId="3" borderId="2" xfId="0" applyFill="1" applyBorder="1"/>
    <xf numFmtId="0" fontId="1" fillId="0" borderId="0" xfId="0" applyFont="1" applyAlignment="1">
      <alignment horizontal="right"/>
    </xf>
    <xf numFmtId="0" fontId="3" fillId="0" borderId="0" xfId="0" applyFont="1"/>
    <xf numFmtId="0" fontId="18" fillId="0" borderId="1" xfId="1" applyBorder="1" applyAlignment="1" applyProtection="1"/>
    <xf numFmtId="0" fontId="4" fillId="0" borderId="1" xfId="0" applyFont="1" applyBorder="1"/>
    <xf numFmtId="0" fontId="17" fillId="0" borderId="0" xfId="0" applyFont="1" applyAlignment="1">
      <alignment horizontal="right"/>
    </xf>
    <xf numFmtId="0" fontId="16" fillId="0" borderId="1" xfId="0" applyFont="1" applyBorder="1" applyAlignment="1">
      <alignment horizontal="right"/>
    </xf>
    <xf numFmtId="0" fontId="15" fillId="0" borderId="0" xfId="0" applyFont="1" applyAlignment="1">
      <alignment horizontal="right"/>
    </xf>
    <xf numFmtId="0" fontId="0" fillId="0" borderId="0" xfId="0"/>
    <xf numFmtId="0" fontId="1" fillId="0" borderId="0" xfId="0" applyFont="1"/>
    <xf numFmtId="49" fontId="4" fillId="0" borderId="1" xfId="0" applyNumberFormat="1" applyFont="1" applyBorder="1"/>
    <xf numFmtId="49" fontId="16" fillId="0" borderId="1" xfId="0" applyNumberFormat="1" applyFont="1" applyBorder="1" applyAlignment="1">
      <alignment horizontal="right"/>
    </xf>
    <xf numFmtId="49" fontId="4" fillId="0" borderId="1" xfId="0" applyNumberFormat="1" applyFont="1" applyBorder="1" applyAlignment="1">
      <alignment horizontal="right"/>
    </xf>
    <xf numFmtId="0" fontId="21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1" fillId="0" borderId="0" xfId="0" applyFont="1" applyAlignment="1">
      <alignment horizontal="right" shrinkToFit="1"/>
    </xf>
    <xf numFmtId="0" fontId="4" fillId="0" borderId="1" xfId="0" applyFont="1" applyBorder="1" applyAlignment="1">
      <alignment horizontal="right"/>
    </xf>
    <xf numFmtId="0" fontId="2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4" borderId="3" xfId="0" applyFont="1" applyFill="1" applyBorder="1"/>
    <xf numFmtId="0" fontId="8" fillId="4" borderId="2" xfId="0" applyFont="1" applyFill="1" applyBorder="1"/>
    <xf numFmtId="0" fontId="8" fillId="4" borderId="3" xfId="0" applyFont="1" applyFill="1" applyBorder="1" applyAlignment="1">
      <alignment shrinkToFit="1"/>
    </xf>
    <xf numFmtId="0" fontId="0" fillId="4" borderId="2" xfId="0" applyFill="1" applyBorder="1"/>
    <xf numFmtId="0" fontId="3" fillId="4" borderId="2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187513</xdr:colOff>
      <xdr:row>0</xdr:row>
      <xdr:rowOff>363927</xdr:rowOff>
    </xdr:from>
    <xdr:ext cx="1127376" cy="1093398"/>
    <xdr:pic>
      <xdr:nvPicPr>
        <xdr:cNvPr id="2" name="Picture 5" descr="Avion Logo">
          <a:extLst>
            <a:ext uri="{FF2B5EF4-FFF2-40B4-BE49-F238E27FC236}">
              <a16:creationId xmlns:a16="http://schemas.microsoft.com/office/drawing/2014/main" id="{140043D0-B2BB-46EA-8105-D6DFB4176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513" y="192477"/>
          <a:ext cx="1127376" cy="10933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0</xdr:col>
      <xdr:colOff>9525</xdr:colOff>
      <xdr:row>6</xdr:row>
      <xdr:rowOff>152400</xdr:rowOff>
    </xdr:from>
    <xdr:to>
      <xdr:col>14</xdr:col>
      <xdr:colOff>0</xdr:colOff>
      <xdr:row>8</xdr:row>
      <xdr:rowOff>123825</xdr:rowOff>
    </xdr:to>
    <xdr:grpSp>
      <xdr:nvGrpSpPr>
        <xdr:cNvPr id="3" name="Group 6">
          <a:extLst>
            <a:ext uri="{FF2B5EF4-FFF2-40B4-BE49-F238E27FC236}">
              <a16:creationId xmlns:a16="http://schemas.microsoft.com/office/drawing/2014/main" id="{97C21105-4FCD-4495-AE5C-58B3D83559C1}"/>
            </a:ext>
          </a:extLst>
        </xdr:cNvPr>
        <xdr:cNvGrpSpPr>
          <a:grpSpLocks/>
        </xdr:cNvGrpSpPr>
      </xdr:nvGrpSpPr>
      <xdr:grpSpPr bwMode="auto">
        <a:xfrm>
          <a:off x="9525" y="1552575"/>
          <a:ext cx="10010775" cy="352425"/>
          <a:chOff x="0" y="74"/>
          <a:chExt cx="655" cy="43"/>
        </a:xfrm>
      </xdr:grpSpPr>
      <xdr:sp macro="" textlink="">
        <xdr:nvSpPr>
          <xdr:cNvPr id="4" name="Line 7">
            <a:extLst>
              <a:ext uri="{FF2B5EF4-FFF2-40B4-BE49-F238E27FC236}">
                <a16:creationId xmlns:a16="http://schemas.microsoft.com/office/drawing/2014/main" id="{3F07EC46-39E4-B5DF-A167-8C2AB99244BA}"/>
              </a:ext>
            </a:extLst>
          </xdr:cNvPr>
          <xdr:cNvSpPr>
            <a:spLocks noChangeShapeType="1"/>
          </xdr:cNvSpPr>
        </xdr:nvSpPr>
        <xdr:spPr bwMode="auto">
          <a:xfrm>
            <a:off x="0" y="117"/>
            <a:ext cx="320" cy="0"/>
          </a:xfrm>
          <a:prstGeom prst="line">
            <a:avLst/>
          </a:prstGeom>
          <a:noFill/>
          <a:ln w="63500">
            <a:solidFill>
              <a:srgbClr xmlns:mc="http://schemas.openxmlformats.org/markup-compatibility/2006" xmlns:a14="http://schemas.microsoft.com/office/drawing/2010/main" val="003366" mc:Ignorable="a14" a14:legacySpreadsheetColorIndex="56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" name="Freeform 8">
            <a:extLst>
              <a:ext uri="{FF2B5EF4-FFF2-40B4-BE49-F238E27FC236}">
                <a16:creationId xmlns:a16="http://schemas.microsoft.com/office/drawing/2014/main" id="{D6EF364C-459A-1227-34E8-37D436B797D6}"/>
              </a:ext>
            </a:extLst>
          </xdr:cNvPr>
          <xdr:cNvSpPr>
            <a:spLocks/>
          </xdr:cNvSpPr>
        </xdr:nvSpPr>
        <xdr:spPr bwMode="auto">
          <a:xfrm>
            <a:off x="318" y="74"/>
            <a:ext cx="337" cy="43"/>
          </a:xfrm>
          <a:custGeom>
            <a:avLst/>
            <a:gdLst>
              <a:gd name="T0" fmla="*/ 0 w 630"/>
              <a:gd name="T1" fmla="*/ 2114356 h 31"/>
              <a:gd name="T2" fmla="*/ 1 w 630"/>
              <a:gd name="T3" fmla="*/ 1629167 h 31"/>
              <a:gd name="T4" fmla="*/ 1 w 630"/>
              <a:gd name="T5" fmla="*/ 1098916 h 31"/>
              <a:gd name="T6" fmla="*/ 1 w 630"/>
              <a:gd name="T7" fmla="*/ 0 h 31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630" h="31">
                <a:moveTo>
                  <a:pt x="0" y="31"/>
                </a:moveTo>
                <a:cubicBezTo>
                  <a:pt x="77" y="29"/>
                  <a:pt x="155" y="27"/>
                  <a:pt x="224" y="24"/>
                </a:cubicBezTo>
                <a:cubicBezTo>
                  <a:pt x="293" y="21"/>
                  <a:pt x="344" y="20"/>
                  <a:pt x="412" y="16"/>
                </a:cubicBezTo>
                <a:cubicBezTo>
                  <a:pt x="480" y="12"/>
                  <a:pt x="600" y="3"/>
                  <a:pt x="630" y="0"/>
                </a:cubicBezTo>
              </a:path>
            </a:pathLst>
          </a:custGeom>
          <a:noFill/>
          <a:ln w="63500" cap="flat" cmpd="sng">
            <a:solidFill>
              <a:srgbClr xmlns:mc="http://schemas.openxmlformats.org/markup-compatibility/2006" xmlns:a14="http://schemas.microsoft.com/office/drawing/2010/main" val="003366" mc:Ignorable="a14" a14:legacySpreadsheetColorIndex="56"/>
            </a:solidFill>
            <a:prstDash val="solid"/>
            <a:round/>
            <a:headEnd type="none" w="med" len="med"/>
            <a:tailEnd type="none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</a:extLst>
        </xdr:spPr>
      </xdr:sp>
    </xdr:grpSp>
    <xdr:clientData/>
  </xdr:twoCellAnchor>
  <xdr:oneCellAnchor>
    <xdr:from>
      <xdr:col>10</xdr:col>
      <xdr:colOff>171450</xdr:colOff>
      <xdr:row>37</xdr:row>
      <xdr:rowOff>0</xdr:rowOff>
    </xdr:from>
    <xdr:ext cx="314325" cy="828675"/>
    <xdr:sp macro="" textlink="">
      <xdr:nvSpPr>
        <xdr:cNvPr id="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DD07A3D-F467-499C-B414-3C044DA02EC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382000"/>
          <a:ext cx="31432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784225"/>
    <xdr:sp macro="" textlink="">
      <xdr:nvSpPr>
        <xdr:cNvPr id="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A3A4327-08F6-4000-85DD-0051DFC2ACBC}"/>
            </a:ext>
          </a:extLst>
        </xdr:cNvPr>
        <xdr:cNvSpPr>
          <a:spLocks noChangeAspect="1" noChangeArrowheads="1"/>
        </xdr:cNvSpPr>
      </xdr:nvSpPr>
      <xdr:spPr bwMode="auto">
        <a:xfrm>
          <a:off x="6096000" y="7810500"/>
          <a:ext cx="33337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784225"/>
    <xdr:sp macro="" textlink="">
      <xdr:nvSpPr>
        <xdr:cNvPr id="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C7BD88B-1C76-43A6-AD43-0A93055F4231}"/>
            </a:ext>
          </a:extLst>
        </xdr:cNvPr>
        <xdr:cNvSpPr>
          <a:spLocks noChangeAspect="1" noChangeArrowheads="1"/>
        </xdr:cNvSpPr>
      </xdr:nvSpPr>
      <xdr:spPr bwMode="auto">
        <a:xfrm>
          <a:off x="6096000" y="7810500"/>
          <a:ext cx="33337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800100"/>
    <xdr:sp macro="" textlink="">
      <xdr:nvSpPr>
        <xdr:cNvPr id="9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08FB7C7-2891-4F4D-902B-CE70C0AF6843}"/>
            </a:ext>
          </a:extLst>
        </xdr:cNvPr>
        <xdr:cNvSpPr>
          <a:spLocks noChangeAspect="1" noChangeArrowheads="1"/>
        </xdr:cNvSpPr>
      </xdr:nvSpPr>
      <xdr:spPr bwMode="auto">
        <a:xfrm>
          <a:off x="6096000" y="7810500"/>
          <a:ext cx="3333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784225"/>
    <xdr:sp macro="" textlink="">
      <xdr:nvSpPr>
        <xdr:cNvPr id="1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0D486E7-497D-474C-A090-B4D652C815C3}"/>
            </a:ext>
          </a:extLst>
        </xdr:cNvPr>
        <xdr:cNvSpPr>
          <a:spLocks noChangeAspect="1" noChangeArrowheads="1"/>
        </xdr:cNvSpPr>
      </xdr:nvSpPr>
      <xdr:spPr bwMode="auto">
        <a:xfrm>
          <a:off x="6096000" y="7810500"/>
          <a:ext cx="33337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784225"/>
    <xdr:sp macro="" textlink="">
      <xdr:nvSpPr>
        <xdr:cNvPr id="11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CB41E5B-E99E-41A3-840C-043C9412C809}"/>
            </a:ext>
          </a:extLst>
        </xdr:cNvPr>
        <xdr:cNvSpPr>
          <a:spLocks noChangeAspect="1" noChangeArrowheads="1"/>
        </xdr:cNvSpPr>
      </xdr:nvSpPr>
      <xdr:spPr bwMode="auto">
        <a:xfrm>
          <a:off x="6096000" y="7810500"/>
          <a:ext cx="33337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790575"/>
    <xdr:sp macro="" textlink="">
      <xdr:nvSpPr>
        <xdr:cNvPr id="12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713F609-5729-4ACC-B592-8A582FED2034}"/>
            </a:ext>
          </a:extLst>
        </xdr:cNvPr>
        <xdr:cNvSpPr>
          <a:spLocks noChangeAspect="1" noChangeArrowheads="1"/>
        </xdr:cNvSpPr>
      </xdr:nvSpPr>
      <xdr:spPr bwMode="auto">
        <a:xfrm>
          <a:off x="6096000" y="7810500"/>
          <a:ext cx="3333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784225"/>
    <xdr:sp macro="" textlink="">
      <xdr:nvSpPr>
        <xdr:cNvPr id="1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EBA009D-BA21-4811-8974-854A27570F24}"/>
            </a:ext>
          </a:extLst>
        </xdr:cNvPr>
        <xdr:cNvSpPr>
          <a:spLocks noChangeAspect="1" noChangeArrowheads="1"/>
        </xdr:cNvSpPr>
      </xdr:nvSpPr>
      <xdr:spPr bwMode="auto">
        <a:xfrm>
          <a:off x="6096000" y="7810500"/>
          <a:ext cx="33337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37</xdr:row>
      <xdr:rowOff>0</xdr:rowOff>
    </xdr:from>
    <xdr:ext cx="304800" cy="800100"/>
    <xdr:sp macro="" textlink="">
      <xdr:nvSpPr>
        <xdr:cNvPr id="14" name="AutoShape 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48A64A9-6778-440D-A06F-9CA248273019}"/>
            </a:ext>
          </a:extLst>
        </xdr:cNvPr>
        <xdr:cNvSpPr>
          <a:spLocks noChangeAspect="1" noChangeArrowheads="1"/>
        </xdr:cNvSpPr>
      </xdr:nvSpPr>
      <xdr:spPr bwMode="auto">
        <a:xfrm>
          <a:off x="1219200" y="7810500"/>
          <a:ext cx="3048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800100"/>
    <xdr:sp macro="" textlink="">
      <xdr:nvSpPr>
        <xdr:cNvPr id="1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2C13D16-8AFE-452C-A602-E7D85A03F00F}"/>
            </a:ext>
          </a:extLst>
        </xdr:cNvPr>
        <xdr:cNvSpPr>
          <a:spLocks noChangeAspect="1" noChangeArrowheads="1"/>
        </xdr:cNvSpPr>
      </xdr:nvSpPr>
      <xdr:spPr bwMode="auto">
        <a:xfrm>
          <a:off x="6096000" y="7810500"/>
          <a:ext cx="3333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800100"/>
    <xdr:sp macro="" textlink="">
      <xdr:nvSpPr>
        <xdr:cNvPr id="16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F29A1B6-F996-4C21-AC2C-9066E64165B0}"/>
            </a:ext>
          </a:extLst>
        </xdr:cNvPr>
        <xdr:cNvSpPr>
          <a:spLocks noChangeAspect="1" noChangeArrowheads="1"/>
        </xdr:cNvSpPr>
      </xdr:nvSpPr>
      <xdr:spPr bwMode="auto">
        <a:xfrm>
          <a:off x="6096000" y="7810500"/>
          <a:ext cx="3333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37</xdr:row>
      <xdr:rowOff>0</xdr:rowOff>
    </xdr:from>
    <xdr:ext cx="304800" cy="774700"/>
    <xdr:sp macro="" textlink="">
      <xdr:nvSpPr>
        <xdr:cNvPr id="17" name="AutoShape 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BFCAF79-67DF-4D2E-90F1-E7203D012AF9}"/>
            </a:ext>
          </a:extLst>
        </xdr:cNvPr>
        <xdr:cNvSpPr>
          <a:spLocks noChangeAspect="1" noChangeArrowheads="1"/>
        </xdr:cNvSpPr>
      </xdr:nvSpPr>
      <xdr:spPr bwMode="auto">
        <a:xfrm>
          <a:off x="1219200" y="7810500"/>
          <a:ext cx="304800" cy="774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76200</xdr:colOff>
      <xdr:row>37</xdr:row>
      <xdr:rowOff>0</xdr:rowOff>
    </xdr:from>
    <xdr:ext cx="333375" cy="784225"/>
    <xdr:sp macro="" textlink="">
      <xdr:nvSpPr>
        <xdr:cNvPr id="1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8450251-B2E9-49B6-BD75-99A76592D674}"/>
            </a:ext>
          </a:extLst>
        </xdr:cNvPr>
        <xdr:cNvSpPr>
          <a:spLocks noChangeAspect="1" noChangeArrowheads="1"/>
        </xdr:cNvSpPr>
      </xdr:nvSpPr>
      <xdr:spPr bwMode="auto">
        <a:xfrm>
          <a:off x="7658100" y="11925300"/>
          <a:ext cx="33337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800100"/>
    <xdr:sp macro="" textlink="">
      <xdr:nvSpPr>
        <xdr:cNvPr id="19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203C208-64B2-4986-8F44-BC5B9DDAEA0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10500"/>
          <a:ext cx="3143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2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66120F3-87D2-4814-8338-E4C3C6F00DD0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10500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2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9ABB17C-B5E2-48AD-9DDA-29D34E7794F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10500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2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C2C2913-A021-41A8-9564-6E72834ACB2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10500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2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355FE99-96BF-48C1-8C4E-51C05C9D76D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10500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800100"/>
    <xdr:sp macro="" textlink="">
      <xdr:nvSpPr>
        <xdr:cNvPr id="2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3B5FA78-777F-44D6-952D-4B9CFE764C4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10500"/>
          <a:ext cx="3143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800100"/>
    <xdr:sp macro="" textlink="">
      <xdr:nvSpPr>
        <xdr:cNvPr id="25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CE35A9D-B05F-4F29-BDB1-F15241D3E4C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10500"/>
          <a:ext cx="3143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2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9D0EBEA-B11C-4C6A-9A3C-F8AD7FD6B86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10500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2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9E34F72-D93E-4224-B28E-B7DCCB46208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10500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2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7E00B02-0C05-4767-8642-DD950A0BD75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10500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2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06673DD-66BE-45C1-AB09-CF1B3D53090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10500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3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9ED77B8-A0CA-4324-87A0-075E13733352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10500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784225"/>
    <xdr:sp macro="" textlink="">
      <xdr:nvSpPr>
        <xdr:cNvPr id="3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776599A-4540-4157-BB8F-544D88ECFD46}"/>
            </a:ext>
          </a:extLst>
        </xdr:cNvPr>
        <xdr:cNvSpPr>
          <a:spLocks noChangeAspect="1" noChangeArrowheads="1"/>
        </xdr:cNvSpPr>
      </xdr:nvSpPr>
      <xdr:spPr bwMode="auto">
        <a:xfrm>
          <a:off x="7277100" y="7810500"/>
          <a:ext cx="323850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784225"/>
    <xdr:sp macro="" textlink="">
      <xdr:nvSpPr>
        <xdr:cNvPr id="3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719DF08-7B49-4261-B7F8-6B6F51EEFABC}"/>
            </a:ext>
          </a:extLst>
        </xdr:cNvPr>
        <xdr:cNvSpPr>
          <a:spLocks noChangeAspect="1" noChangeArrowheads="1"/>
        </xdr:cNvSpPr>
      </xdr:nvSpPr>
      <xdr:spPr bwMode="auto">
        <a:xfrm>
          <a:off x="7277100" y="7810500"/>
          <a:ext cx="323850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784225"/>
    <xdr:sp macro="" textlink="">
      <xdr:nvSpPr>
        <xdr:cNvPr id="3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DB104A2-0AA9-40B4-80E9-94667567E8ED}"/>
            </a:ext>
          </a:extLst>
        </xdr:cNvPr>
        <xdr:cNvSpPr>
          <a:spLocks noChangeAspect="1" noChangeArrowheads="1"/>
        </xdr:cNvSpPr>
      </xdr:nvSpPr>
      <xdr:spPr bwMode="auto">
        <a:xfrm>
          <a:off x="7277100" y="7810500"/>
          <a:ext cx="323850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90575"/>
    <xdr:sp macro="" textlink="">
      <xdr:nvSpPr>
        <xdr:cNvPr id="34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77197DA-B144-41FA-A01B-AE064C14B340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10500"/>
          <a:ext cx="3143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784225"/>
    <xdr:sp macro="" textlink="">
      <xdr:nvSpPr>
        <xdr:cNvPr id="3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523F673-B50B-43F3-86FD-AB1972E49A3F}"/>
            </a:ext>
          </a:extLst>
        </xdr:cNvPr>
        <xdr:cNvSpPr>
          <a:spLocks noChangeAspect="1" noChangeArrowheads="1"/>
        </xdr:cNvSpPr>
      </xdr:nvSpPr>
      <xdr:spPr bwMode="auto">
        <a:xfrm>
          <a:off x="7886700" y="781050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784225"/>
    <xdr:sp macro="" textlink="">
      <xdr:nvSpPr>
        <xdr:cNvPr id="3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ED81223-B396-4B64-9E88-61EFA2E3F746}"/>
            </a:ext>
          </a:extLst>
        </xdr:cNvPr>
        <xdr:cNvSpPr>
          <a:spLocks noChangeAspect="1" noChangeArrowheads="1"/>
        </xdr:cNvSpPr>
      </xdr:nvSpPr>
      <xdr:spPr bwMode="auto">
        <a:xfrm>
          <a:off x="7886700" y="781050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784225"/>
    <xdr:sp macro="" textlink="">
      <xdr:nvSpPr>
        <xdr:cNvPr id="3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53F1B7A-A488-48E5-8A17-A82AB99AD3B0}"/>
            </a:ext>
          </a:extLst>
        </xdr:cNvPr>
        <xdr:cNvSpPr>
          <a:spLocks noChangeAspect="1" noChangeArrowheads="1"/>
        </xdr:cNvSpPr>
      </xdr:nvSpPr>
      <xdr:spPr bwMode="auto">
        <a:xfrm>
          <a:off x="7886700" y="781050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1320800"/>
    <xdr:sp macro="" textlink="">
      <xdr:nvSpPr>
        <xdr:cNvPr id="3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B765ECF-3C1E-499A-8684-F256A0C442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162925"/>
          <a:ext cx="314325" cy="1320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784225"/>
    <xdr:sp macro="" textlink="">
      <xdr:nvSpPr>
        <xdr:cNvPr id="3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980B0A1-EF05-4C2D-9957-E2B4131D6B67}"/>
            </a:ext>
          </a:extLst>
        </xdr:cNvPr>
        <xdr:cNvSpPr>
          <a:spLocks noChangeAspect="1" noChangeArrowheads="1"/>
        </xdr:cNvSpPr>
      </xdr:nvSpPr>
      <xdr:spPr bwMode="auto">
        <a:xfrm>
          <a:off x="6096000" y="8010525"/>
          <a:ext cx="33337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790575"/>
    <xdr:sp macro="" textlink="">
      <xdr:nvSpPr>
        <xdr:cNvPr id="40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33E4F96-D138-4365-AC01-E218593BE10B}"/>
            </a:ext>
          </a:extLst>
        </xdr:cNvPr>
        <xdr:cNvSpPr>
          <a:spLocks noChangeAspect="1" noChangeArrowheads="1"/>
        </xdr:cNvSpPr>
      </xdr:nvSpPr>
      <xdr:spPr bwMode="auto">
        <a:xfrm>
          <a:off x="6096000" y="8382000"/>
          <a:ext cx="3333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784225"/>
    <xdr:sp macro="" textlink="">
      <xdr:nvSpPr>
        <xdr:cNvPr id="4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BF2C9FB-0833-4C16-8F72-0BA95139A0C7}"/>
            </a:ext>
          </a:extLst>
        </xdr:cNvPr>
        <xdr:cNvSpPr>
          <a:spLocks noChangeAspect="1" noChangeArrowheads="1"/>
        </xdr:cNvSpPr>
      </xdr:nvSpPr>
      <xdr:spPr bwMode="auto">
        <a:xfrm>
          <a:off x="6096000" y="8010525"/>
          <a:ext cx="33337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42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7E330A4-1740-49B3-B0BE-AE6B78B698D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010525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4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36723D9-56A4-4C41-8C36-F4342E85F52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010525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90575"/>
    <xdr:sp macro="" textlink="">
      <xdr:nvSpPr>
        <xdr:cNvPr id="44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C5EE71B-6C25-4A12-A42E-3CF25804FCD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41</xdr:row>
      <xdr:rowOff>0</xdr:rowOff>
    </xdr:from>
    <xdr:ext cx="314325" cy="1324528"/>
    <xdr:sp macro="" textlink="">
      <xdr:nvSpPr>
        <xdr:cNvPr id="4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8628DF6-AD59-478D-8CF7-1B719417B2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9334500"/>
          <a:ext cx="314325" cy="13245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41</xdr:row>
      <xdr:rowOff>0</xdr:rowOff>
    </xdr:from>
    <xdr:ext cx="314325" cy="812801"/>
    <xdr:sp macro="" textlink="">
      <xdr:nvSpPr>
        <xdr:cNvPr id="4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8F243E5-EDFF-49AF-B32A-A5AAE22F8D5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9334500"/>
          <a:ext cx="314325" cy="812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41</xdr:row>
      <xdr:rowOff>0</xdr:rowOff>
    </xdr:from>
    <xdr:ext cx="333375" cy="774701"/>
    <xdr:sp macro="" textlink="">
      <xdr:nvSpPr>
        <xdr:cNvPr id="47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C57601F-D764-463B-A971-65B3FE9EE206}"/>
            </a:ext>
          </a:extLst>
        </xdr:cNvPr>
        <xdr:cNvSpPr>
          <a:spLocks noChangeAspect="1" noChangeArrowheads="1"/>
        </xdr:cNvSpPr>
      </xdr:nvSpPr>
      <xdr:spPr bwMode="auto">
        <a:xfrm>
          <a:off x="6096000" y="9334500"/>
          <a:ext cx="333375" cy="7747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774701"/>
    <xdr:sp macro="" textlink="">
      <xdr:nvSpPr>
        <xdr:cNvPr id="48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E69C32F-E22F-4871-9699-000A411B5CC2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7747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1320800"/>
    <xdr:sp macro="" textlink="">
      <xdr:nvSpPr>
        <xdr:cNvPr id="49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00707F5-FD4C-4DF6-A636-832D5CA5F09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162925"/>
          <a:ext cx="314325" cy="1320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812800"/>
    <xdr:sp macro="" textlink="">
      <xdr:nvSpPr>
        <xdr:cNvPr id="5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2B83A54-C85E-40AD-B941-30EC101A46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001000"/>
          <a:ext cx="314325" cy="812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774700"/>
    <xdr:sp macro="" textlink="">
      <xdr:nvSpPr>
        <xdr:cNvPr id="51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6CFC9D3-60CD-4884-8D0D-5028F17CDAFF}"/>
            </a:ext>
          </a:extLst>
        </xdr:cNvPr>
        <xdr:cNvSpPr>
          <a:spLocks noChangeAspect="1" noChangeArrowheads="1"/>
        </xdr:cNvSpPr>
      </xdr:nvSpPr>
      <xdr:spPr bwMode="auto">
        <a:xfrm>
          <a:off x="6096000" y="8001000"/>
          <a:ext cx="333375" cy="774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819150"/>
    <xdr:sp macro="" textlink="">
      <xdr:nvSpPr>
        <xdr:cNvPr id="5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31DBB7F-58FD-441A-9356-8BF24A718D9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382000"/>
          <a:ext cx="3143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90575"/>
    <xdr:sp macro="" textlink="">
      <xdr:nvSpPr>
        <xdr:cNvPr id="53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DDC4924-F596-4217-AF3F-77C17FEDB662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10500"/>
          <a:ext cx="3143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54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07B8FC9-CB8B-472C-BD45-1176C903945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010525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55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7B4F215-FA3B-4FF8-81BF-A0743F6636F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010525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74700"/>
    <xdr:sp macro="" textlink="">
      <xdr:nvSpPr>
        <xdr:cNvPr id="56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4DF79AE-B194-45D1-9AB6-D4F472B17F3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001000"/>
          <a:ext cx="314325" cy="774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800100"/>
    <xdr:sp macro="" textlink="">
      <xdr:nvSpPr>
        <xdr:cNvPr id="57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DC81B73-D4AA-4182-BA1E-B905055BC5A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800100"/>
    <xdr:sp macro="" textlink="">
      <xdr:nvSpPr>
        <xdr:cNvPr id="58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4BEEAF4-1FC7-48A7-A26A-879C79A9660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74700"/>
    <xdr:sp macro="" textlink="">
      <xdr:nvSpPr>
        <xdr:cNvPr id="59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D92C662-5441-4828-B3A2-3B13B39087F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001000"/>
          <a:ext cx="314325" cy="774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800100"/>
    <xdr:sp macro="" textlink="">
      <xdr:nvSpPr>
        <xdr:cNvPr id="6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C58FE47-A86F-49AE-81B5-6A3AC601ADE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800100"/>
    <xdr:sp macro="" textlink="">
      <xdr:nvSpPr>
        <xdr:cNvPr id="6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DAADD3E-548F-4A17-A319-2C8167D31B8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62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127F154-405D-4359-827C-47DE8EAA6E0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10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63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E9D857B-9163-48F7-B8BF-827CD9629FA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10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64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108C64D-7B32-4D59-91CC-E126E3A0347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10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6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304E9C6-887C-49D6-9678-9D843738325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10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6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56F2FC8-70D8-46DD-8F71-C911D5D7AC2C}"/>
            </a:ext>
          </a:extLst>
        </xdr:cNvPr>
        <xdr:cNvSpPr>
          <a:spLocks noChangeAspect="1" noChangeArrowheads="1"/>
        </xdr:cNvSpPr>
      </xdr:nvSpPr>
      <xdr:spPr bwMode="auto">
        <a:xfrm>
          <a:off x="7886700" y="7810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6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2AA5286-442B-4ACE-A38C-7C3E67E12B8C}"/>
            </a:ext>
          </a:extLst>
        </xdr:cNvPr>
        <xdr:cNvSpPr>
          <a:spLocks noChangeAspect="1" noChangeArrowheads="1"/>
        </xdr:cNvSpPr>
      </xdr:nvSpPr>
      <xdr:spPr bwMode="auto">
        <a:xfrm>
          <a:off x="7886700" y="7810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6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08BCF5B-45C5-49CA-8DD8-4227BF817C13}"/>
            </a:ext>
          </a:extLst>
        </xdr:cNvPr>
        <xdr:cNvSpPr>
          <a:spLocks noChangeAspect="1" noChangeArrowheads="1"/>
        </xdr:cNvSpPr>
      </xdr:nvSpPr>
      <xdr:spPr bwMode="auto">
        <a:xfrm>
          <a:off x="7886700" y="7810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6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FA19E4C-C33A-4ADB-9378-6BB9731E6A89}"/>
            </a:ext>
          </a:extLst>
        </xdr:cNvPr>
        <xdr:cNvSpPr>
          <a:spLocks noChangeAspect="1" noChangeArrowheads="1"/>
        </xdr:cNvSpPr>
      </xdr:nvSpPr>
      <xdr:spPr bwMode="auto">
        <a:xfrm>
          <a:off x="7886700" y="7810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7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624A867-F2F6-451E-AF3F-3C2836817D64}"/>
            </a:ext>
          </a:extLst>
        </xdr:cNvPr>
        <xdr:cNvSpPr>
          <a:spLocks noChangeAspect="1" noChangeArrowheads="1"/>
        </xdr:cNvSpPr>
      </xdr:nvSpPr>
      <xdr:spPr bwMode="auto">
        <a:xfrm>
          <a:off x="7886700" y="78200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7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D46A124-B79A-454D-833E-6A984BE0DEEB}"/>
            </a:ext>
          </a:extLst>
        </xdr:cNvPr>
        <xdr:cNvSpPr>
          <a:spLocks noChangeAspect="1" noChangeArrowheads="1"/>
        </xdr:cNvSpPr>
      </xdr:nvSpPr>
      <xdr:spPr bwMode="auto">
        <a:xfrm>
          <a:off x="7886700" y="78200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7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5CE74D9-5EAB-4D1A-B216-7C40B111E598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001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7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2FA7F64-2399-4D7E-AD22-901567AD25B9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010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7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C05468B-6F71-445C-BE29-A5429A3B6D1E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010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7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DBBE787-288A-44BF-8708-2BD71E30F6A3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001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7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503ED8A-5D1D-4D44-B9BC-4862A99F60DD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010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7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BC8B451-A2AA-4118-BB6F-6CC698B81F19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010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7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1237B0E-74BA-49C1-A6C3-DEFBE948820B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382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7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AF30F2B-9B14-40E2-BE6D-ED5298AB6B1D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382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8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0BB6D87-AE2F-43AB-A8A6-BDA0F9E0FF32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382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8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4ED8B50-B41F-4B72-A237-5866822B0C7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10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8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9D7CFD5-B080-4463-9286-DCB360F5A7C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20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8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B638ACB-EFE8-471C-B5EB-5EF287B7CB2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20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8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1B9A5FC-9CAA-437C-BCC3-9B94928ED73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10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8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B3193EA-1B1E-4082-A38B-7E46645E3DF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20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8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0B689E9-E129-47A5-836D-B80B5228862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20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87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135E230-D881-4B0D-B7FF-E859D9CBDF6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010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88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ADBA193-E0F9-4B77-BA61-AC0017EE8FB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010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8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A21C4ED-3E94-4DB3-9C21-DCEAD08D77D4}"/>
            </a:ext>
          </a:extLst>
        </xdr:cNvPr>
        <xdr:cNvSpPr>
          <a:spLocks noChangeAspect="1" noChangeArrowheads="1"/>
        </xdr:cNvSpPr>
      </xdr:nvSpPr>
      <xdr:spPr bwMode="auto">
        <a:xfrm>
          <a:off x="7277100" y="78105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9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BEE5594-423B-4875-B085-E114E81F5CE4}"/>
            </a:ext>
          </a:extLst>
        </xdr:cNvPr>
        <xdr:cNvSpPr>
          <a:spLocks noChangeAspect="1" noChangeArrowheads="1"/>
        </xdr:cNvSpPr>
      </xdr:nvSpPr>
      <xdr:spPr bwMode="auto">
        <a:xfrm>
          <a:off x="7277100" y="78200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9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A788CA3-2AB1-4F56-A1E7-CD469B5C6F0F}"/>
            </a:ext>
          </a:extLst>
        </xdr:cNvPr>
        <xdr:cNvSpPr>
          <a:spLocks noChangeAspect="1" noChangeArrowheads="1"/>
        </xdr:cNvSpPr>
      </xdr:nvSpPr>
      <xdr:spPr bwMode="auto">
        <a:xfrm>
          <a:off x="7277100" y="78200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9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16BA65E-B864-4143-8705-9E04EEB6F3A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20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93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5AF385F-2FA7-4E7E-96B8-54F23C5BF25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7810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9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73D80D3-D9E6-487E-AABE-FABC387F6A0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010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9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B667AC2-3733-4C3D-81D8-E5A2DC48FBA2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001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9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1607F13-2DDE-4868-A235-2D9CDD7BEB8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010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9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734B730-404D-4394-AB5A-20E69127B6C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010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9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9557752-891B-4687-84B3-15BDC9BD656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001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9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C200D44-8891-4C8D-949A-B41E919685D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010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10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5BF821E-76D1-45BF-A2F2-6888A64C1F6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010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101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13BD247-8739-45EF-B524-410AC1AA29C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102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766EE7A-8C7F-463D-BD69-B08B33E6698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10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99A59F0-9FB6-4791-8CD3-22AB9E266691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0010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10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A2FA81F-9B15-438F-A4FE-3AFA6FB7938E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0105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10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59B5A4A-34AA-4961-9420-E72E418DB2F1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0105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10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B9E3D17-D278-48FB-A9E5-147D6EE9BA1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010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107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683EF48-779B-48EC-8BDB-FB392F47A30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001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10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7E285AE-9313-4C99-B081-C2187FBAAD2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10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ED49409-758D-418A-983A-8D3B1AADCC12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382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9525</xdr:rowOff>
    </xdr:from>
    <xdr:ext cx="352425" cy="285750"/>
    <xdr:sp macro="" textlink="">
      <xdr:nvSpPr>
        <xdr:cNvPr id="11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3C5C789-5947-40C2-B7BF-C0C4215669ED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391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9525</xdr:rowOff>
    </xdr:from>
    <xdr:ext cx="352425" cy="285750"/>
    <xdr:sp macro="" textlink="">
      <xdr:nvSpPr>
        <xdr:cNvPr id="11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E979185-34AC-4C43-9F22-BBDC799F9ED9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391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11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676F462-F9A5-4552-BBBB-C480A478937F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382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9525</xdr:rowOff>
    </xdr:from>
    <xdr:ext cx="352425" cy="285750"/>
    <xdr:sp macro="" textlink="">
      <xdr:nvSpPr>
        <xdr:cNvPr id="11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D707439-C09C-4F21-B357-3B418D18AAAE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391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9525</xdr:rowOff>
    </xdr:from>
    <xdr:ext cx="352425" cy="285750"/>
    <xdr:sp macro="" textlink="">
      <xdr:nvSpPr>
        <xdr:cNvPr id="11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2D3EA0F-0BFB-4BC9-8C7E-9A24EBCEC2F4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391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1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99A3383-3F3A-41F3-84FB-094283DD4D8C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1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0D8BD7F-81B7-43D9-BD09-3F616A48780D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1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20F153B-2040-48F5-BB97-6915885CB17A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1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DD520E5-ABD6-42A4-8019-42432CFAC642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1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F2BFCAD-BCE1-446E-AD93-39FBD3538912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2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32EE90B-CC53-4E3F-83F1-3F9D09138E93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2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B73C5FD-0030-4D50-AA07-615116C898A9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2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8590F6E-1CD6-492B-97D9-0F2C44848DCD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2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BF14425-4C88-4642-AACD-AF58AF5C03A2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2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68A2944-ADD4-49BE-A271-F5C32B3359DA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2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6470075-B2D1-47C7-9C60-55FE551C9593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2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A00BAFC-A567-4307-967F-A148859E7A49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27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BFB63DD-40A7-4016-BFEB-BAACB6F09D8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91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28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39308D4-6BA6-4078-8A0C-0E6E1976F24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91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2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035C192-38EB-4C6F-8EBD-C9CF7196C9E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91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3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E86D1C8-A74E-48C4-AE1E-6D96D39595A0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91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76225"/>
    <xdr:sp macro="" textlink="">
      <xdr:nvSpPr>
        <xdr:cNvPr id="131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F10F43E-F393-487D-BA1D-99407A69F29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32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9AD42AF-3D3A-4310-93D6-B54E62B54DC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3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C55CD6F-6913-42E5-845A-5A2836CDCAC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76225"/>
    <xdr:sp macro="" textlink="">
      <xdr:nvSpPr>
        <xdr:cNvPr id="134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32F9DE2-70E1-464D-B85E-DE3BB1A5F34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35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254C10E-CC49-471D-98E1-BBF4C71882D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36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D703BF3-6E63-4B2E-94C0-882E66FCE59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37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82B423C-CE66-47D0-8D48-9B015355EF50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91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38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DD53606-E86B-483C-942D-BA705915DC7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91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39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27999ED-9DEB-46B7-964E-59D74D46F3E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91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14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1F159F0-7E3F-451B-BE44-C9D79CECB84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4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2F503DD-25CD-48EA-A3A9-7E1C98DC6B7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91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4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1C8CCF1-3E0F-44F4-9B39-B69A5C983FD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91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14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03AECB4-00D7-4039-A0A5-784888BFDF80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4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6B4E538-B82B-4F2B-B69C-E62336DC27B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91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4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1017645-93D6-4AFD-9A74-6F23539CA37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91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4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4AD1D61-DC6D-44B7-9939-9152ED0B45E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4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F8B9A22-8C19-497B-AA6F-3959C3F71DA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14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B02F631-EB04-48E3-A5D9-B68A0BE1108B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3820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9525</xdr:rowOff>
    </xdr:from>
    <xdr:ext cx="323850" cy="285750"/>
    <xdr:sp macro="" textlink="">
      <xdr:nvSpPr>
        <xdr:cNvPr id="14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F9F06E2-807E-4FE5-9ADC-BE89048EBBC7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3915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9525</xdr:rowOff>
    </xdr:from>
    <xdr:ext cx="323850" cy="285750"/>
    <xdr:sp macro="" textlink="">
      <xdr:nvSpPr>
        <xdr:cNvPr id="15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2BEBF07-8736-4F5E-989B-C9D01FC1577E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3915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51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44174CB-AC26-4862-A832-9CA9891822A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91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152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4A79FF7-008B-4D59-9DF3-EA1EB3EA13A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53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BD26981-D15D-480D-B226-4BFDDA953AE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54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77D10D9-1860-4D9D-B2EA-1EEF77C382D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55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00CD465-8963-4207-AD3B-C444672275D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5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1194FAA-E2F7-44A9-9192-5ED2F58D5BB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5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2E799E7-13E4-464B-A417-2EEA39A2B03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76225"/>
    <xdr:sp macro="" textlink="">
      <xdr:nvSpPr>
        <xdr:cNvPr id="158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D53B7CC-6506-4BA1-978A-4368ED23572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5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132140E-92E3-41F7-902D-981A2C2F758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6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0B12646-7BEB-40A1-AC16-9411954984C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76225"/>
    <xdr:sp macro="" textlink="">
      <xdr:nvSpPr>
        <xdr:cNvPr id="161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8C71EF4-F460-4D69-B8BE-89A65759162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62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6DD18D3-D081-440B-A9EE-253D8DA5656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6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A1A5BB6-18A3-42DA-B855-B1CA9BAA34A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64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EF09A6E-536D-4CB1-B98D-7262DEB9603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65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7E525A3-840E-4875-8D35-D4D25E4F359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6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9360B0F-5359-4869-9BE5-CE6E75A1858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6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519002A-597E-47DB-A534-8823D461027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6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A6F4B19-97A6-4AD1-B850-EFA4C9BE074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6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87AE1EE-5B9C-4DB5-92B1-0813C8B8779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7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FDEDC24-8BA0-4A90-9504-EC296D9BDDA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7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3DBB31A-1796-45B5-97CD-CDFF3A22F33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7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3CB63F0-A4C3-44E9-B503-AC3D8476392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7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5C1761F-0ADF-4718-B5D7-495C46BB66A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7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C1ACE9E-C67B-43A9-B9F2-9DB0EF68AC2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41</xdr:row>
      <xdr:rowOff>0</xdr:rowOff>
    </xdr:from>
    <xdr:ext cx="323850" cy="285750"/>
    <xdr:sp macro="" textlink="">
      <xdr:nvSpPr>
        <xdr:cNvPr id="17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9C89D90-D714-46B0-8C29-9E62E7AD03AC}"/>
            </a:ext>
          </a:extLst>
        </xdr:cNvPr>
        <xdr:cNvSpPr>
          <a:spLocks noChangeAspect="1" noChangeArrowheads="1"/>
        </xdr:cNvSpPr>
      </xdr:nvSpPr>
      <xdr:spPr bwMode="auto">
        <a:xfrm>
          <a:off x="7277100" y="93345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41</xdr:row>
      <xdr:rowOff>0</xdr:rowOff>
    </xdr:from>
    <xdr:ext cx="323850" cy="285750"/>
    <xdr:sp macro="" textlink="">
      <xdr:nvSpPr>
        <xdr:cNvPr id="17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A326BE8-CC1A-494F-925E-298C878B6150}"/>
            </a:ext>
          </a:extLst>
        </xdr:cNvPr>
        <xdr:cNvSpPr>
          <a:spLocks noChangeAspect="1" noChangeArrowheads="1"/>
        </xdr:cNvSpPr>
      </xdr:nvSpPr>
      <xdr:spPr bwMode="auto">
        <a:xfrm>
          <a:off x="7277100" y="93345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41</xdr:row>
      <xdr:rowOff>0</xdr:rowOff>
    </xdr:from>
    <xdr:ext cx="323850" cy="285750"/>
    <xdr:sp macro="" textlink="">
      <xdr:nvSpPr>
        <xdr:cNvPr id="17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2EC60DA-22E5-4F8A-A947-0275990BEA4D}"/>
            </a:ext>
          </a:extLst>
        </xdr:cNvPr>
        <xdr:cNvSpPr>
          <a:spLocks noChangeAspect="1" noChangeArrowheads="1"/>
        </xdr:cNvSpPr>
      </xdr:nvSpPr>
      <xdr:spPr bwMode="auto">
        <a:xfrm>
          <a:off x="7277100" y="93345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7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FFD00D7-B0B0-4E29-AAE3-98C5649C4902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79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BDA1353-2E51-4892-90D7-D47BD103E22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8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BEECB4F-679F-4270-B823-EB2B4AB7ECC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8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9194D53-A38C-4A89-A7F5-D7C29739D905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9525</xdr:rowOff>
    </xdr:from>
    <xdr:ext cx="352425" cy="285750"/>
    <xdr:sp macro="" textlink="">
      <xdr:nvSpPr>
        <xdr:cNvPr id="18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5C81130-93C4-4895-B874-A58C6F263A04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440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9525</xdr:rowOff>
    </xdr:from>
    <xdr:ext cx="352425" cy="285750"/>
    <xdr:sp macro="" textlink="">
      <xdr:nvSpPr>
        <xdr:cNvPr id="18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42B2C93-A855-4BD4-9390-FE5AA905073F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440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8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FEC49BF-5598-471B-98D5-7E764D64E75A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9525</xdr:rowOff>
    </xdr:from>
    <xdr:ext cx="352425" cy="285750"/>
    <xdr:sp macro="" textlink="">
      <xdr:nvSpPr>
        <xdr:cNvPr id="18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CAE0FFD-D834-485F-9369-B40A2367C463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440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9525</xdr:rowOff>
    </xdr:from>
    <xdr:ext cx="352425" cy="285750"/>
    <xdr:sp macro="" textlink="">
      <xdr:nvSpPr>
        <xdr:cNvPr id="18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3DD81A4-2F72-43F2-A3D8-52056DE5CBC0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440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8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80840EB-D4DC-4E0C-AF5B-1D56650B736F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9525</xdr:rowOff>
    </xdr:from>
    <xdr:ext cx="352425" cy="285750"/>
    <xdr:sp macro="" textlink="">
      <xdr:nvSpPr>
        <xdr:cNvPr id="18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D9E5F7D-F4C4-4A69-B448-90902B884DC5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440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9525</xdr:rowOff>
    </xdr:from>
    <xdr:ext cx="352425" cy="285750"/>
    <xdr:sp macro="" textlink="">
      <xdr:nvSpPr>
        <xdr:cNvPr id="18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FB2BD23-1367-44BC-A1E0-5AB76CE190CA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440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19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FF7E4E7-D516-48D8-B277-11B6BAE8320F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525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19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8F7FE37-4E1E-4A3E-87F7-0C6F244350A2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534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19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AD3CB8C-53A0-4084-81D3-B24FABC82623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534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76225"/>
    <xdr:sp macro="" textlink="">
      <xdr:nvSpPr>
        <xdr:cNvPr id="193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883B045-0696-44D9-8EA2-BF30F0DB4F3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194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2F2F263-D5ED-4BFE-AB08-CBD79C82D9B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44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195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CB41442-2ABD-4F85-ABBC-52407D07E9E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44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19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6296543-3DE0-4239-8A93-559017A0FDE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44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19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B662FE6-BFE4-4C42-9A95-243406CF01F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44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198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541D3E3-9C0E-4FF4-9FE9-13DBF5FD543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44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199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BF6B797-370A-4925-A07C-9868AB2E10E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44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0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DEF50F5-E3EB-4574-AE4F-8C49A32FFBF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44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01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8F5508E-A6A8-4480-87B6-B2ECF07843B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44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02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7F7CF31-55D2-4F4A-8E17-172E9773DF9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44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0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145A716-96E3-4E13-8B93-C298E321D99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44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0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9B1FAC7-7F1C-4113-BF40-2817723BF1E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44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76225"/>
    <xdr:sp macro="" textlink="">
      <xdr:nvSpPr>
        <xdr:cNvPr id="205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64C8517-BA40-4E3A-8FE4-D09B58397FF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42</xdr:row>
      <xdr:rowOff>9525</xdr:rowOff>
    </xdr:from>
    <xdr:ext cx="314325" cy="285750"/>
    <xdr:sp macro="" textlink="">
      <xdr:nvSpPr>
        <xdr:cNvPr id="20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3F0673D-F743-4039-A7CB-6E95F10F117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534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42</xdr:row>
      <xdr:rowOff>9525</xdr:rowOff>
    </xdr:from>
    <xdr:ext cx="314325" cy="285750"/>
    <xdr:sp macro="" textlink="">
      <xdr:nvSpPr>
        <xdr:cNvPr id="20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0C43E9D-9CE4-4510-9387-6B8A2B6D5812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534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76225"/>
    <xdr:sp macro="" textlink="">
      <xdr:nvSpPr>
        <xdr:cNvPr id="208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C8DFFA8-1BB3-40A0-BF7E-BA1CC3F6054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42</xdr:row>
      <xdr:rowOff>9525</xdr:rowOff>
    </xdr:from>
    <xdr:ext cx="314325" cy="285750"/>
    <xdr:sp macro="" textlink="">
      <xdr:nvSpPr>
        <xdr:cNvPr id="20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C9E1CC1-0E14-4C6E-B4C4-E58B6B54E37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534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42</xdr:row>
      <xdr:rowOff>9525</xdr:rowOff>
    </xdr:from>
    <xdr:ext cx="314325" cy="285750"/>
    <xdr:sp macro="" textlink="">
      <xdr:nvSpPr>
        <xdr:cNvPr id="21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D527F68-8992-44A1-92EB-BF3AD9EBEC2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534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11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9D4D76F-CDEB-45BC-B507-64774BA95120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44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12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A0DFBDB-AF4D-4859-A240-16E528E2F2D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44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13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6D6CB98-41DC-4A72-BDAC-12BBB1FD633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44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21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8024DE0-4B11-4EA3-9157-DB45E7292C5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1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32075F1-6153-4606-BADB-10CF26C435B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44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1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1BD5D36-DE11-480A-A695-ABD37667192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44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21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AC46BAA-E502-482B-BC93-5F34B1A10D2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1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9B046F4-10E0-42DE-81D9-6C41859729E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44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1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E77718D-687D-4131-8C1F-96FEAAC4F14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44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42</xdr:row>
      <xdr:rowOff>9525</xdr:rowOff>
    </xdr:from>
    <xdr:ext cx="314325" cy="285750"/>
    <xdr:sp macro="" textlink="">
      <xdr:nvSpPr>
        <xdr:cNvPr id="22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FE8B9C1-848F-4B35-80E6-6311AC8A1F7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534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42</xdr:row>
      <xdr:rowOff>9525</xdr:rowOff>
    </xdr:from>
    <xdr:ext cx="314325" cy="285750"/>
    <xdr:sp macro="" textlink="">
      <xdr:nvSpPr>
        <xdr:cNvPr id="22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AF10A99-E230-4577-A9A7-EEDE43973470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534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41</xdr:row>
      <xdr:rowOff>0</xdr:rowOff>
    </xdr:from>
    <xdr:ext cx="323850" cy="285750"/>
    <xdr:sp macro="" textlink="">
      <xdr:nvSpPr>
        <xdr:cNvPr id="22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DA21FC4-EC73-4859-A305-75138952F0F4}"/>
            </a:ext>
          </a:extLst>
        </xdr:cNvPr>
        <xdr:cNvSpPr>
          <a:spLocks noChangeAspect="1" noChangeArrowheads="1"/>
        </xdr:cNvSpPr>
      </xdr:nvSpPr>
      <xdr:spPr bwMode="auto">
        <a:xfrm>
          <a:off x="7277100" y="93345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41</xdr:row>
      <xdr:rowOff>9525</xdr:rowOff>
    </xdr:from>
    <xdr:ext cx="323850" cy="285750"/>
    <xdr:sp macro="" textlink="">
      <xdr:nvSpPr>
        <xdr:cNvPr id="22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B2520EA-A020-4F33-8B01-4FF53CD1E425}"/>
            </a:ext>
          </a:extLst>
        </xdr:cNvPr>
        <xdr:cNvSpPr>
          <a:spLocks noChangeAspect="1" noChangeArrowheads="1"/>
        </xdr:cNvSpPr>
      </xdr:nvSpPr>
      <xdr:spPr bwMode="auto">
        <a:xfrm>
          <a:off x="7277100" y="93440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41</xdr:row>
      <xdr:rowOff>9525</xdr:rowOff>
    </xdr:from>
    <xdr:ext cx="323850" cy="285750"/>
    <xdr:sp macro="" textlink="">
      <xdr:nvSpPr>
        <xdr:cNvPr id="22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CFDEE0E-2B0D-408D-86C8-788871FF1773}"/>
            </a:ext>
          </a:extLst>
        </xdr:cNvPr>
        <xdr:cNvSpPr>
          <a:spLocks noChangeAspect="1" noChangeArrowheads="1"/>
        </xdr:cNvSpPr>
      </xdr:nvSpPr>
      <xdr:spPr bwMode="auto">
        <a:xfrm>
          <a:off x="7277100" y="93440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2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AF55027-E1C3-4531-806A-CCE8B3DF51E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44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226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3F4AC8F-A69F-4716-BDA5-2861720821F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42</xdr:row>
      <xdr:rowOff>9525</xdr:rowOff>
    </xdr:from>
    <xdr:ext cx="314325" cy="285750"/>
    <xdr:sp macro="" textlink="">
      <xdr:nvSpPr>
        <xdr:cNvPr id="227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FA7BF50-6636-4AA9-83C1-C6BD0E8D4B20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534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47</xdr:row>
      <xdr:rowOff>0</xdr:rowOff>
    </xdr:from>
    <xdr:ext cx="333375" cy="298450"/>
    <xdr:sp macro="" textlink="">
      <xdr:nvSpPr>
        <xdr:cNvPr id="22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84EBDF9-D7D4-4B89-B53A-4F611002D887}"/>
            </a:ext>
          </a:extLst>
        </xdr:cNvPr>
        <xdr:cNvSpPr>
          <a:spLocks noChangeAspect="1" noChangeArrowheads="1"/>
        </xdr:cNvSpPr>
      </xdr:nvSpPr>
      <xdr:spPr bwMode="auto">
        <a:xfrm>
          <a:off x="6096000" y="10477500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47</xdr:row>
      <xdr:rowOff>9525</xdr:rowOff>
    </xdr:from>
    <xdr:ext cx="333375" cy="298450"/>
    <xdr:sp macro="" textlink="">
      <xdr:nvSpPr>
        <xdr:cNvPr id="22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A4C2773-6A0F-4DFA-A83D-BDF60CC395F4}"/>
            </a:ext>
          </a:extLst>
        </xdr:cNvPr>
        <xdr:cNvSpPr>
          <a:spLocks noChangeAspect="1" noChangeArrowheads="1"/>
        </xdr:cNvSpPr>
      </xdr:nvSpPr>
      <xdr:spPr bwMode="auto">
        <a:xfrm>
          <a:off x="6096000" y="10487025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43</xdr:row>
      <xdr:rowOff>0</xdr:rowOff>
    </xdr:from>
    <xdr:ext cx="333375" cy="314325"/>
    <xdr:sp macro="" textlink="">
      <xdr:nvSpPr>
        <xdr:cNvPr id="230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F5852BB-96A3-4412-9EE1-D23235792645}"/>
            </a:ext>
          </a:extLst>
        </xdr:cNvPr>
        <xdr:cNvSpPr>
          <a:spLocks noChangeAspect="1" noChangeArrowheads="1"/>
        </xdr:cNvSpPr>
      </xdr:nvSpPr>
      <xdr:spPr bwMode="auto">
        <a:xfrm>
          <a:off x="6096000" y="9715500"/>
          <a:ext cx="33337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47</xdr:row>
      <xdr:rowOff>9525</xdr:rowOff>
    </xdr:from>
    <xdr:ext cx="333375" cy="298450"/>
    <xdr:sp macro="" textlink="">
      <xdr:nvSpPr>
        <xdr:cNvPr id="23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AD0F3CD-BFF2-4048-A39E-44A16B60CCD4}"/>
            </a:ext>
          </a:extLst>
        </xdr:cNvPr>
        <xdr:cNvSpPr>
          <a:spLocks noChangeAspect="1" noChangeArrowheads="1"/>
        </xdr:cNvSpPr>
      </xdr:nvSpPr>
      <xdr:spPr bwMode="auto">
        <a:xfrm>
          <a:off x="6096000" y="10487025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48</xdr:row>
      <xdr:rowOff>9525</xdr:rowOff>
    </xdr:from>
    <xdr:ext cx="333375" cy="298450"/>
    <xdr:sp macro="" textlink="">
      <xdr:nvSpPr>
        <xdr:cNvPr id="232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E74B999-A0A0-4B94-9089-6EED844CE51C}"/>
            </a:ext>
          </a:extLst>
        </xdr:cNvPr>
        <xdr:cNvSpPr>
          <a:spLocks noChangeAspect="1" noChangeArrowheads="1"/>
        </xdr:cNvSpPr>
      </xdr:nvSpPr>
      <xdr:spPr bwMode="auto">
        <a:xfrm>
          <a:off x="6096000" y="10677525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48</xdr:row>
      <xdr:rowOff>9525</xdr:rowOff>
    </xdr:from>
    <xdr:ext cx="333375" cy="298450"/>
    <xdr:sp macro="" textlink="">
      <xdr:nvSpPr>
        <xdr:cNvPr id="23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009C87D-DCF3-473F-ABA0-B8696B849788}"/>
            </a:ext>
          </a:extLst>
        </xdr:cNvPr>
        <xdr:cNvSpPr>
          <a:spLocks noChangeAspect="1" noChangeArrowheads="1"/>
        </xdr:cNvSpPr>
      </xdr:nvSpPr>
      <xdr:spPr bwMode="auto">
        <a:xfrm>
          <a:off x="6096000" y="10677525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46</xdr:row>
      <xdr:rowOff>0</xdr:rowOff>
    </xdr:from>
    <xdr:ext cx="304800" cy="314325"/>
    <xdr:sp macro="" textlink="">
      <xdr:nvSpPr>
        <xdr:cNvPr id="234" name="AutoShape 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AD50598-06DE-4685-8C6A-E84ADF83F613}"/>
            </a:ext>
          </a:extLst>
        </xdr:cNvPr>
        <xdr:cNvSpPr>
          <a:spLocks noChangeAspect="1" noChangeArrowheads="1"/>
        </xdr:cNvSpPr>
      </xdr:nvSpPr>
      <xdr:spPr bwMode="auto">
        <a:xfrm>
          <a:off x="1219200" y="10287000"/>
          <a:ext cx="30480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46</xdr:row>
      <xdr:rowOff>0</xdr:rowOff>
    </xdr:from>
    <xdr:ext cx="333375" cy="314325"/>
    <xdr:sp macro="" textlink="">
      <xdr:nvSpPr>
        <xdr:cNvPr id="23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E0A2C78-7A0F-45F3-AEF8-B9F19B4F28A9}"/>
            </a:ext>
          </a:extLst>
        </xdr:cNvPr>
        <xdr:cNvSpPr>
          <a:spLocks noChangeAspect="1" noChangeArrowheads="1"/>
        </xdr:cNvSpPr>
      </xdr:nvSpPr>
      <xdr:spPr bwMode="auto">
        <a:xfrm>
          <a:off x="6096000" y="10287000"/>
          <a:ext cx="33337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46</xdr:row>
      <xdr:rowOff>0</xdr:rowOff>
    </xdr:from>
    <xdr:ext cx="333375" cy="314325"/>
    <xdr:sp macro="" textlink="">
      <xdr:nvSpPr>
        <xdr:cNvPr id="236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4E92AF0-9E79-45A4-A5BF-CEF2D5837AFD}"/>
            </a:ext>
          </a:extLst>
        </xdr:cNvPr>
        <xdr:cNvSpPr>
          <a:spLocks noChangeAspect="1" noChangeArrowheads="1"/>
        </xdr:cNvSpPr>
      </xdr:nvSpPr>
      <xdr:spPr bwMode="auto">
        <a:xfrm>
          <a:off x="6096000" y="10287000"/>
          <a:ext cx="33337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44</xdr:row>
      <xdr:rowOff>0</xdr:rowOff>
    </xdr:from>
    <xdr:ext cx="304800" cy="288925"/>
    <xdr:sp macro="" textlink="">
      <xdr:nvSpPr>
        <xdr:cNvPr id="237" name="AutoShape 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A34A558-204A-429C-8A75-D7F1C66A2B53}"/>
            </a:ext>
          </a:extLst>
        </xdr:cNvPr>
        <xdr:cNvSpPr>
          <a:spLocks noChangeAspect="1" noChangeArrowheads="1"/>
        </xdr:cNvSpPr>
      </xdr:nvSpPr>
      <xdr:spPr bwMode="auto">
        <a:xfrm>
          <a:off x="1219200" y="9906000"/>
          <a:ext cx="304800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44</xdr:row>
      <xdr:rowOff>9525</xdr:rowOff>
    </xdr:from>
    <xdr:ext cx="333375" cy="298450"/>
    <xdr:sp macro="" textlink="">
      <xdr:nvSpPr>
        <xdr:cNvPr id="23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B6D2FC0-B68E-482D-B59D-8CAABB27081D}"/>
            </a:ext>
          </a:extLst>
        </xdr:cNvPr>
        <xdr:cNvSpPr>
          <a:spLocks noChangeAspect="1" noChangeArrowheads="1"/>
        </xdr:cNvSpPr>
      </xdr:nvSpPr>
      <xdr:spPr bwMode="auto">
        <a:xfrm>
          <a:off x="6096000" y="9915525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43</xdr:row>
      <xdr:rowOff>0</xdr:rowOff>
    </xdr:from>
    <xdr:ext cx="314325" cy="314325"/>
    <xdr:sp macro="" textlink="">
      <xdr:nvSpPr>
        <xdr:cNvPr id="239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69128C6-2AE4-4222-888B-FB3F12AEEDC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715500"/>
          <a:ext cx="3143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44</xdr:row>
      <xdr:rowOff>9525</xdr:rowOff>
    </xdr:from>
    <xdr:ext cx="314325" cy="298450"/>
    <xdr:sp macro="" textlink="">
      <xdr:nvSpPr>
        <xdr:cNvPr id="24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7924250-03E1-45FC-AF26-6631B79FA4F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9155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47</xdr:row>
      <xdr:rowOff>0</xdr:rowOff>
    </xdr:from>
    <xdr:ext cx="314325" cy="298450"/>
    <xdr:sp macro="" textlink="">
      <xdr:nvSpPr>
        <xdr:cNvPr id="24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2CAAEDE-9500-4FFB-961D-879AB534121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104775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47</xdr:row>
      <xdr:rowOff>9525</xdr:rowOff>
    </xdr:from>
    <xdr:ext cx="314325" cy="298450"/>
    <xdr:sp macro="" textlink="">
      <xdr:nvSpPr>
        <xdr:cNvPr id="24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7726133-832F-4458-A05C-BE6BC5F6878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104870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47</xdr:row>
      <xdr:rowOff>9525</xdr:rowOff>
    </xdr:from>
    <xdr:ext cx="314325" cy="298450"/>
    <xdr:sp macro="" textlink="">
      <xdr:nvSpPr>
        <xdr:cNvPr id="24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1D56CF8-7113-4C22-B59F-72609C31075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104870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46</xdr:row>
      <xdr:rowOff>0</xdr:rowOff>
    </xdr:from>
    <xdr:ext cx="314325" cy="314325"/>
    <xdr:sp macro="" textlink="">
      <xdr:nvSpPr>
        <xdr:cNvPr id="24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E213FD1-740D-42DD-8CB0-08AD7E7900E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10287000"/>
          <a:ext cx="3143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46</xdr:row>
      <xdr:rowOff>0</xdr:rowOff>
    </xdr:from>
    <xdr:ext cx="314325" cy="314325"/>
    <xdr:sp macro="" textlink="">
      <xdr:nvSpPr>
        <xdr:cNvPr id="245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268FA68-511D-4B79-AE24-4ED4DA5C79D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10287000"/>
          <a:ext cx="3143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47</xdr:row>
      <xdr:rowOff>0</xdr:rowOff>
    </xdr:from>
    <xdr:ext cx="314325" cy="298450"/>
    <xdr:sp macro="" textlink="">
      <xdr:nvSpPr>
        <xdr:cNvPr id="24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7133B29-F7AC-4B22-A33D-AE8898A407E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104775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47</xdr:row>
      <xdr:rowOff>9525</xdr:rowOff>
    </xdr:from>
    <xdr:ext cx="314325" cy="298450"/>
    <xdr:sp macro="" textlink="">
      <xdr:nvSpPr>
        <xdr:cNvPr id="24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28A4558-5384-43C5-B5A3-7E53C72E1C2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104870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47</xdr:row>
      <xdr:rowOff>9525</xdr:rowOff>
    </xdr:from>
    <xdr:ext cx="314325" cy="298450"/>
    <xdr:sp macro="" textlink="">
      <xdr:nvSpPr>
        <xdr:cNvPr id="24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BD4AE51-273A-4E18-A26F-8EB403A9669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104870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48</xdr:row>
      <xdr:rowOff>9525</xdr:rowOff>
    </xdr:from>
    <xdr:ext cx="314325" cy="298450"/>
    <xdr:sp macro="" textlink="">
      <xdr:nvSpPr>
        <xdr:cNvPr id="24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5374375-B035-4CB3-85D9-97E2BC62709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106775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48</xdr:row>
      <xdr:rowOff>9525</xdr:rowOff>
    </xdr:from>
    <xdr:ext cx="314325" cy="298450"/>
    <xdr:sp macro="" textlink="">
      <xdr:nvSpPr>
        <xdr:cNvPr id="25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DDA980F-6C2A-4E94-A319-31C84034E92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106775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47</xdr:row>
      <xdr:rowOff>0</xdr:rowOff>
    </xdr:from>
    <xdr:ext cx="323850" cy="298450"/>
    <xdr:sp macro="" textlink="">
      <xdr:nvSpPr>
        <xdr:cNvPr id="25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F587CC0-94C2-4F89-8E59-2ABEE7D5638E}"/>
            </a:ext>
          </a:extLst>
        </xdr:cNvPr>
        <xdr:cNvSpPr>
          <a:spLocks noChangeAspect="1" noChangeArrowheads="1"/>
        </xdr:cNvSpPr>
      </xdr:nvSpPr>
      <xdr:spPr bwMode="auto">
        <a:xfrm>
          <a:off x="7277100" y="10477500"/>
          <a:ext cx="32385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47</xdr:row>
      <xdr:rowOff>9525</xdr:rowOff>
    </xdr:from>
    <xdr:ext cx="323850" cy="298450"/>
    <xdr:sp macro="" textlink="">
      <xdr:nvSpPr>
        <xdr:cNvPr id="25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43182BD-E995-4406-93ED-5BA3FE0B84D6}"/>
            </a:ext>
          </a:extLst>
        </xdr:cNvPr>
        <xdr:cNvSpPr>
          <a:spLocks noChangeAspect="1" noChangeArrowheads="1"/>
        </xdr:cNvSpPr>
      </xdr:nvSpPr>
      <xdr:spPr bwMode="auto">
        <a:xfrm>
          <a:off x="7277100" y="10487025"/>
          <a:ext cx="32385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98450"/>
    <xdr:sp macro="" textlink="">
      <xdr:nvSpPr>
        <xdr:cNvPr id="25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9719279-F031-4656-B929-187020149B1A}"/>
            </a:ext>
          </a:extLst>
        </xdr:cNvPr>
        <xdr:cNvSpPr>
          <a:spLocks noChangeAspect="1" noChangeArrowheads="1"/>
        </xdr:cNvSpPr>
      </xdr:nvSpPr>
      <xdr:spPr bwMode="auto">
        <a:xfrm>
          <a:off x="7886700" y="10477500"/>
          <a:ext cx="3524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98450"/>
    <xdr:sp macro="" textlink="">
      <xdr:nvSpPr>
        <xdr:cNvPr id="25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EF5E611-3796-4CF2-BCEE-B2690FB50C6C}"/>
            </a:ext>
          </a:extLst>
        </xdr:cNvPr>
        <xdr:cNvSpPr>
          <a:spLocks noChangeAspect="1" noChangeArrowheads="1"/>
        </xdr:cNvSpPr>
      </xdr:nvSpPr>
      <xdr:spPr bwMode="auto">
        <a:xfrm>
          <a:off x="7886700" y="10487025"/>
          <a:ext cx="3524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98450"/>
    <xdr:sp macro="" textlink="">
      <xdr:nvSpPr>
        <xdr:cNvPr id="25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6498197-72EA-40B6-ACAD-102EC561AFD7}"/>
            </a:ext>
          </a:extLst>
        </xdr:cNvPr>
        <xdr:cNvSpPr>
          <a:spLocks noChangeAspect="1" noChangeArrowheads="1"/>
        </xdr:cNvSpPr>
      </xdr:nvSpPr>
      <xdr:spPr bwMode="auto">
        <a:xfrm>
          <a:off x="7886700" y="10487025"/>
          <a:ext cx="3524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46</xdr:row>
      <xdr:rowOff>0</xdr:rowOff>
    </xdr:from>
    <xdr:ext cx="314325" cy="285750"/>
    <xdr:sp macro="" textlink="">
      <xdr:nvSpPr>
        <xdr:cNvPr id="256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A0C06D0-A18D-4701-9406-303D1D32C30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10287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47</xdr:row>
      <xdr:rowOff>9525</xdr:rowOff>
    </xdr:from>
    <xdr:ext cx="314325" cy="285750"/>
    <xdr:sp macro="" textlink="">
      <xdr:nvSpPr>
        <xdr:cNvPr id="257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6F3B796-F683-4302-A43A-17F1ECBB541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10487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47</xdr:row>
      <xdr:rowOff>0</xdr:rowOff>
    </xdr:from>
    <xdr:ext cx="314325" cy="285750"/>
    <xdr:sp macro="" textlink="">
      <xdr:nvSpPr>
        <xdr:cNvPr id="258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85B793D-894E-4127-A652-6F4C395B241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10477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48</xdr:row>
      <xdr:rowOff>9525</xdr:rowOff>
    </xdr:from>
    <xdr:ext cx="314325" cy="285750"/>
    <xdr:sp macro="" textlink="">
      <xdr:nvSpPr>
        <xdr:cNvPr id="259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69676E1-8D06-4143-9D94-F89E50D85BE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10677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26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4C87CF3-9EE9-4A03-8771-42C60C0F09E5}"/>
            </a:ext>
          </a:extLst>
        </xdr:cNvPr>
        <xdr:cNvSpPr>
          <a:spLocks noChangeAspect="1" noChangeArrowheads="1"/>
        </xdr:cNvSpPr>
      </xdr:nvSpPr>
      <xdr:spPr bwMode="auto">
        <a:xfrm>
          <a:off x="7886700" y="10668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26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2612401-C97D-4468-9022-9160CE5F991A}"/>
            </a:ext>
          </a:extLst>
        </xdr:cNvPr>
        <xdr:cNvSpPr>
          <a:spLocks noChangeAspect="1" noChangeArrowheads="1"/>
        </xdr:cNvSpPr>
      </xdr:nvSpPr>
      <xdr:spPr bwMode="auto">
        <a:xfrm>
          <a:off x="7886700" y="10677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26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D6CFFC3-C063-4148-88D8-1C76707216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1915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298450"/>
    <xdr:sp macro="" textlink="">
      <xdr:nvSpPr>
        <xdr:cNvPr id="26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CC4EED4-855B-4798-9956-CDD96C147C8B}"/>
            </a:ext>
          </a:extLst>
        </xdr:cNvPr>
        <xdr:cNvSpPr>
          <a:spLocks noChangeAspect="1" noChangeArrowheads="1"/>
        </xdr:cNvSpPr>
      </xdr:nvSpPr>
      <xdr:spPr bwMode="auto">
        <a:xfrm>
          <a:off x="6096000" y="8191500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298450"/>
    <xdr:sp macro="" textlink="">
      <xdr:nvSpPr>
        <xdr:cNvPr id="26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659CC0B-2DCD-41E0-813C-772C224B441C}"/>
            </a:ext>
          </a:extLst>
        </xdr:cNvPr>
        <xdr:cNvSpPr>
          <a:spLocks noChangeAspect="1" noChangeArrowheads="1"/>
        </xdr:cNvSpPr>
      </xdr:nvSpPr>
      <xdr:spPr bwMode="auto">
        <a:xfrm>
          <a:off x="6096000" y="8191500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265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E70010E-D6EA-4BEF-95E0-4AD5C31948C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266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D8E1247-22B2-4188-B14D-9123DA669C1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267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142A8A0-206D-428F-83BF-1481048B433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1915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27025"/>
    <xdr:sp macro="" textlink="">
      <xdr:nvSpPr>
        <xdr:cNvPr id="26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91B08ED-3FA4-4E4E-A5F3-E595A8768EC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191500"/>
          <a:ext cx="314325" cy="32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288925"/>
    <xdr:sp macro="" textlink="">
      <xdr:nvSpPr>
        <xdr:cNvPr id="269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07945BC-B274-494F-98BA-F83488F78178}"/>
            </a:ext>
          </a:extLst>
        </xdr:cNvPr>
        <xdr:cNvSpPr>
          <a:spLocks noChangeAspect="1" noChangeArrowheads="1"/>
        </xdr:cNvSpPr>
      </xdr:nvSpPr>
      <xdr:spPr bwMode="auto">
        <a:xfrm>
          <a:off x="6096000" y="8191500"/>
          <a:ext cx="33337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27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91FEF4D-9D75-44F4-BDE3-B44FED7F4AE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27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48C981B-12BF-4D5D-B9D3-FFB00F7DD39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8925"/>
    <xdr:sp macro="" textlink="">
      <xdr:nvSpPr>
        <xdr:cNvPr id="272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7F8097F-E173-49E7-A0E3-F291DBCC368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8925"/>
    <xdr:sp macro="" textlink="">
      <xdr:nvSpPr>
        <xdr:cNvPr id="273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9E0D277-F458-4D46-8E95-62BED298642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27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D103841-E8DA-40A6-B67B-399BA1774B94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191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27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5D693D9-98D3-46B8-A066-33204AE412B1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191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27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AA8F987-A8CF-442B-BFF0-4A610DF90701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191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27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0CF1F6C-3770-4E91-81F1-F0EFDD01D9E8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191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27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221E48F-DF2C-4DA2-A5F2-CD677BBC7690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191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27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6EBB2C5-67E4-4B59-8DD1-315A4590418C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191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28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8BC0416-93CA-4665-A7E3-327601FD894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28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783A41F-36A3-441D-89C5-0B523CE3FE7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28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C261A01-0E3D-4057-99E7-5E6D6BAB840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28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213F163-B6D7-4415-9E46-923CCCAEEA6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28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DC13BCF-AC48-4889-BB89-7E45E7BFEDD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28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030C051-C604-449C-A5D8-9BC0B01B863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28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EF5CE02-E86A-4724-8DC8-FB1F5E659CB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28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0D2B5EB-81D9-4328-A90C-52C7CE6C441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28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2A0B34A-50C1-440F-8BEE-A03F5EEFA70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28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5D2E519-8308-4A5D-AFA0-3CE7EC6D63D4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1915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29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BF3A726-0908-4F03-A93F-277A6A779AA8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1915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29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4E09356-5D39-48D1-BC7A-06F7E76F2F72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1915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29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AB6859B-3840-4CE6-91AE-86185815F1E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293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4D06894-2B10-415A-9626-F21C15963A1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29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E233868-9F31-428C-8EA7-0C50C269226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1915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29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6B8D51F-D9EE-47BA-AFAD-930CEEFFA57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1915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29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1096F94-AE16-44AD-ACE5-77661A53D67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1915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298450"/>
    <xdr:sp macro="" textlink="">
      <xdr:nvSpPr>
        <xdr:cNvPr id="297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9971B62-C364-4549-ABAC-0C18531D12DC}"/>
            </a:ext>
          </a:extLst>
        </xdr:cNvPr>
        <xdr:cNvSpPr>
          <a:spLocks noChangeAspect="1" noChangeArrowheads="1"/>
        </xdr:cNvSpPr>
      </xdr:nvSpPr>
      <xdr:spPr bwMode="auto">
        <a:xfrm>
          <a:off x="6096000" y="8191500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298450"/>
    <xdr:sp macro="" textlink="">
      <xdr:nvSpPr>
        <xdr:cNvPr id="298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5E8B88A-1499-4F3D-996F-61373D160DEC}"/>
            </a:ext>
          </a:extLst>
        </xdr:cNvPr>
        <xdr:cNvSpPr>
          <a:spLocks noChangeAspect="1" noChangeArrowheads="1"/>
        </xdr:cNvSpPr>
      </xdr:nvSpPr>
      <xdr:spPr bwMode="auto">
        <a:xfrm>
          <a:off x="6096000" y="8191500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29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9CCC3F8-FBFB-4752-87F7-84F6F1B206E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0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4A8B148-2022-4D86-948D-31089EF31FE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301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D8FD6EE-2E6C-48BC-829C-6129EDCE00E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1915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27025"/>
    <xdr:sp macro="" textlink="">
      <xdr:nvSpPr>
        <xdr:cNvPr id="30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7E11A5E-8A88-4788-AD5B-6D4949FD410B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191500"/>
          <a:ext cx="314325" cy="32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288925"/>
    <xdr:sp macro="" textlink="">
      <xdr:nvSpPr>
        <xdr:cNvPr id="303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825A67E-2E36-46CB-95D0-5796AE0A0EE2}"/>
            </a:ext>
          </a:extLst>
        </xdr:cNvPr>
        <xdr:cNvSpPr>
          <a:spLocks noChangeAspect="1" noChangeArrowheads="1"/>
        </xdr:cNvSpPr>
      </xdr:nvSpPr>
      <xdr:spPr bwMode="auto">
        <a:xfrm>
          <a:off x="6096000" y="8191500"/>
          <a:ext cx="33337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04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BFEC3E7-7B59-4FE5-8C64-F071C977F7D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05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93DC66C-895A-45B4-BDDC-0E12DE98712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8925"/>
    <xdr:sp macro="" textlink="">
      <xdr:nvSpPr>
        <xdr:cNvPr id="306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8B69369-C0FE-4E44-90D5-2E0DC7282EE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8925"/>
    <xdr:sp macro="" textlink="">
      <xdr:nvSpPr>
        <xdr:cNvPr id="307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2534296-D8F7-4B01-9F4C-05484B6E677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0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FEC7487-2E56-43B7-9500-37801F8AF0EC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191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0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00DC4AF-D6D7-4A64-8E2B-68A1CB266220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191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1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DBAB222-EDF1-478B-AC7C-20537F4BF589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191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1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360B777-1813-4251-8E0E-88CA8A2C1242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191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1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8E4144A-519C-4F82-AE4F-5EE9F66D99FA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191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1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4F15AA2-2FA5-4BAC-B75C-788D972B56A1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191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14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170E6B4-F7AC-4503-9FF0-4D00CD1F279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15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0AC07EA-DDC1-45ED-894E-DAA7089F0FE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1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2EBD38D-774C-44D6-ABBD-09FE4D1B999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1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0BA95BD-69E5-4E5C-876A-0CC2174AD8B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1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94821C0-29BD-4791-8604-930529DCF6C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1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8FF74EC-4589-46C1-9EF2-588646C967B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2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A18C942-C74D-43E1-85B2-B3D4D3C8F50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2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6FCB6E3-7B3F-415A-97A2-AAD3CB43867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2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EDE022D-A808-40B7-A094-A2B7746082A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32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1B4B111-08A4-44BB-A291-85DC47179B1A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1915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32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162BA65-A669-4912-8EAE-76C10F42A0CF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1915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32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013B429-FDD9-40F3-92AF-7DEA130C0E6C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1915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2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4595A72-CB71-436C-B696-A5C4CA1FC27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27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6405516-13BE-410C-8013-DFB675063DF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32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744F900-80AE-46DB-814F-B1694AA0DE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1915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329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C952E2F-28B6-4094-9F6B-5E5B736ED61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1915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33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EA9A1FE-4A12-4D06-BB7D-295FC9E66BE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3820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298450"/>
    <xdr:sp macro="" textlink="">
      <xdr:nvSpPr>
        <xdr:cNvPr id="331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5E00679-3FFE-414B-9922-5B1EB4A96E93}"/>
            </a:ext>
          </a:extLst>
        </xdr:cNvPr>
        <xdr:cNvSpPr>
          <a:spLocks noChangeAspect="1" noChangeArrowheads="1"/>
        </xdr:cNvSpPr>
      </xdr:nvSpPr>
      <xdr:spPr bwMode="auto">
        <a:xfrm>
          <a:off x="6096000" y="8382000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298450"/>
    <xdr:sp macro="" textlink="">
      <xdr:nvSpPr>
        <xdr:cNvPr id="332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4947DF1-213E-4A6D-9FA0-96A783D27D52}"/>
            </a:ext>
          </a:extLst>
        </xdr:cNvPr>
        <xdr:cNvSpPr>
          <a:spLocks noChangeAspect="1" noChangeArrowheads="1"/>
        </xdr:cNvSpPr>
      </xdr:nvSpPr>
      <xdr:spPr bwMode="auto">
        <a:xfrm>
          <a:off x="6096000" y="8382000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3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2FED8B6-C467-450C-9680-F3A81D8BE9F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3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08B2182-5BAD-4B0B-A2F7-99D49CFA1142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33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BC60EED-97E3-45B0-AFC4-4FF06D11306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3820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27025"/>
    <xdr:sp macro="" textlink="">
      <xdr:nvSpPr>
        <xdr:cNvPr id="33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5084E25-A229-4E41-B7AA-673DA0B170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382000"/>
          <a:ext cx="314325" cy="32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288925"/>
    <xdr:sp macro="" textlink="">
      <xdr:nvSpPr>
        <xdr:cNvPr id="337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CFD932D-189B-4E94-A821-C710438E99AE}"/>
            </a:ext>
          </a:extLst>
        </xdr:cNvPr>
        <xdr:cNvSpPr>
          <a:spLocks noChangeAspect="1" noChangeArrowheads="1"/>
        </xdr:cNvSpPr>
      </xdr:nvSpPr>
      <xdr:spPr bwMode="auto">
        <a:xfrm>
          <a:off x="6096000" y="8382000"/>
          <a:ext cx="33337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38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0B7DB13-5BE5-4500-82B1-F8F410295F7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39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7440213-CD4E-42AD-A2EC-6DDF8DE885D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8925"/>
    <xdr:sp macro="" textlink="">
      <xdr:nvSpPr>
        <xdr:cNvPr id="340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15A92AC-A922-49D1-8ACE-44651456777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8925"/>
    <xdr:sp macro="" textlink="">
      <xdr:nvSpPr>
        <xdr:cNvPr id="341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D6884E1-B913-4649-84CE-13661ABF38A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4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CE82CE2-1110-4196-AA4B-5C457FF0B226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382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4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C25118D-E885-4EAC-9556-8329B666B5E1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382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4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58BFF54-1D14-47E7-BD5C-C36ECF9BF25C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382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4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5211206-98C2-4A88-81D6-B5E3D241C1C2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382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4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B0E900D-8920-464B-B9C3-25E775204E14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382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4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4D36929-9BBC-45CC-81D9-D6CFD8A2E15B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382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48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5146269-701D-4D3C-BF0E-34F55C81C75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49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A364FEE-71EA-41E1-8053-C49CE286DDC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5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EF5655C-98F4-4CF8-86DD-A2FDB316F3F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5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B77C7E2-C0AD-4375-AF2A-E32E90E911D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5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490528D-BDC9-46B2-9261-8CD15C2BDA9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5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1A19C69-CEBA-4593-992A-336EECEB5A4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5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E4A0729-4EA0-4AFA-B499-14DB83CBAB3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5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3044962-26C2-460E-BC41-C8A66E0A1C0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5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5408F15-441A-431C-BB44-1AB3C77C5CF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35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A2542E2-014D-4D0C-B213-7B87B605596C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3820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35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08610A2-B4FE-459C-B653-9BD3946BC00A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3820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35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BEFC31B-F472-4BE7-A1F6-5A42FD912E2C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3820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6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8D687B9-FC6B-47C3-8275-5BDC0726A2B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61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AA1B6BF-CA58-47E5-A54E-216248E85572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36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7F2CA86-388D-4C35-B201-A0D73B23C92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3820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363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2D91B60-E1D2-40FA-A116-F9BB976834F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3820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64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A9E66E4-1ACB-4818-B95E-7B81035F322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2010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65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3DF12CB-B2C2-47CC-8631-4DC48440232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2010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6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B9C27FE-1832-46E8-967E-7972565571D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2010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6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4D269CA-6406-436C-9CD1-25F6958194A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2010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8925"/>
    <xdr:sp macro="" textlink="">
      <xdr:nvSpPr>
        <xdr:cNvPr id="368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2744B8D-FFF1-47FB-A15A-5A27F25DF0C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8925"/>
    <xdr:sp macro="" textlink="">
      <xdr:nvSpPr>
        <xdr:cNvPr id="369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50660A4-7939-4C8E-8311-35F3902D9CD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7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6B7BEED-1F37-4B91-9FD1-9883DD2A3853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191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7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00D8B89-5FCE-49D2-B9F9-69B24C6A30B5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2010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7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17E5B8E-D61C-478A-A77D-99C3D02B9E99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2010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7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66BDA62-9F1F-4242-B693-3D55B82F8E25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191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7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E8191FF-7144-465E-A2FC-A2F96EC4485B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2010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7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0F31CEB-1FAB-4A2D-A513-EB000DB94B47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2010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7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140158A-B473-410D-8026-184F7732EC0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201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7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0542385-53A6-482E-B865-862F122D6D7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201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7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32CF200-CFFA-46DD-AF4F-086457BA45C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201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7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E22A7C4-42CA-4960-85DD-1C16C546629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8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1759B86-BE5F-4DB6-B590-74B565966F2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201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8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6B36502-7E9A-4CC3-8D4C-7DBC81F153A2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201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8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659B6A6-1354-43C9-A297-727F1B3102A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8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1BAC1F7-BAC7-471F-849B-D4953B6491D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201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8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92323D5-2BC2-4AB6-A5E2-0142E2E1399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201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38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6CAAA74-AA44-4F8D-A609-AC08033B33C4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1915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38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491EE84-CEF2-448F-8D15-46CFAD860EDD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2010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38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29291AE-7BF5-4618-81D4-2644342EB051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2010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8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2C4DE36-1BF5-44D1-BF79-AE823202D75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201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89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6C6727C-B73A-47BA-8AF2-2762BF9CBA8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191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9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3033DB1-C53D-4C0E-98F0-A2BD59989FB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9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FADC938-6420-4791-AD14-F5856E70FDB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92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0DF5B09-566F-408E-AFBC-8CA7CC6BA432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9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CCB1367-020B-44F5-88EE-A4CB1B58C8C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8925"/>
    <xdr:sp macro="" textlink="">
      <xdr:nvSpPr>
        <xdr:cNvPr id="394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91D08C4-EC33-4FBA-ACE0-DA92F6B6B8C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8925"/>
    <xdr:sp macro="" textlink="">
      <xdr:nvSpPr>
        <xdr:cNvPr id="395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2094A18-E74A-413E-8EDE-74A419B96D7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9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7D64666-3F1A-42A4-B255-3812F3BB92CE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382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9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45E2C79-304A-43F5-9082-4837696336A5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382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9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D7ECC58-B0C3-489E-B539-03BC78DFA8EB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382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9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82C6786-B69E-4DE5-AC8D-D26A9973C668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382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40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DF6E198-ACE8-4B33-9DE8-200EEB208789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382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40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3C2CF49-A807-4809-992C-3FEA80E2ECF1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382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402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28E173F-12E4-49CE-B916-E1AD3F8457E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40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3DB5EBD-0FAE-4E98-802C-323F209908E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40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8BFB4EA-3861-459F-91EE-ADEF2DB2CB0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40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8D670F2-5F8B-472E-AD2E-59213E77466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40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25B8BA2-D47D-4ECE-AC28-892BCC54FCF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40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3BD7543-E155-420D-881B-FEC6A45B628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40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C450C88-7CB5-40FE-9073-A5A0DA2B35A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40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42B3DC6-4A90-45D1-A648-98319131DE3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41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BB923E7-4F93-4270-A6F5-D7FF29C6479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41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97CA72C-5E8F-4883-B8CC-25364354B603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3820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41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FAFAC52-A6E9-4CD8-B08F-735F8662B2FB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3820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41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99F1577-8D50-4427-A335-5492F535FF44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3820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41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A1F3F68-E74B-4A05-AB47-A42D70120B7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415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84CF615-3320-4A9E-A4D9-17A70ADC82C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382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38</xdr:row>
      <xdr:rowOff>161925</xdr:rowOff>
    </xdr:from>
    <xdr:ext cx="314325" cy="349250"/>
    <xdr:sp macro="" textlink="">
      <xdr:nvSpPr>
        <xdr:cNvPr id="41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25D4DD4-193B-4327-8C93-CD2760C0FB1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73442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38</xdr:row>
      <xdr:rowOff>0</xdr:rowOff>
    </xdr:from>
    <xdr:ext cx="314325" cy="327025"/>
    <xdr:sp macro="" textlink="">
      <xdr:nvSpPr>
        <xdr:cNvPr id="417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BF30766-8118-457F-B3A4-EEC569E0F03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572500"/>
          <a:ext cx="314325" cy="32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38</xdr:row>
      <xdr:rowOff>0</xdr:rowOff>
    </xdr:from>
    <xdr:ext cx="333375" cy="288925"/>
    <xdr:sp macro="" textlink="">
      <xdr:nvSpPr>
        <xdr:cNvPr id="418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F678F07-898B-44FB-8550-B1A12F510E72}"/>
            </a:ext>
          </a:extLst>
        </xdr:cNvPr>
        <xdr:cNvSpPr>
          <a:spLocks noChangeAspect="1" noChangeArrowheads="1"/>
        </xdr:cNvSpPr>
      </xdr:nvSpPr>
      <xdr:spPr bwMode="auto">
        <a:xfrm>
          <a:off x="6096000" y="8572500"/>
          <a:ext cx="33337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8925"/>
    <xdr:sp macro="" textlink="">
      <xdr:nvSpPr>
        <xdr:cNvPr id="419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E121281-FF5B-4C12-947E-085CABDD636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725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2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577026D-5910-4559-9699-E961ABE9C492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572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9525</xdr:rowOff>
    </xdr:from>
    <xdr:ext cx="352425" cy="285750"/>
    <xdr:sp macro="" textlink="">
      <xdr:nvSpPr>
        <xdr:cNvPr id="42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4531FDF-3700-4360-BB2E-48115CF5F1B0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5820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9525</xdr:rowOff>
    </xdr:from>
    <xdr:ext cx="352425" cy="285750"/>
    <xdr:sp macro="" textlink="">
      <xdr:nvSpPr>
        <xdr:cNvPr id="42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53D8067-D149-4D8C-AD82-CDED9002A46C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5820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2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031EEEF-68AE-4002-B7C9-CEE01481EEB1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572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9525</xdr:rowOff>
    </xdr:from>
    <xdr:ext cx="352425" cy="285750"/>
    <xdr:sp macro="" textlink="">
      <xdr:nvSpPr>
        <xdr:cNvPr id="42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DA0E276-9FB6-4A0B-BFEB-1395F34E7B74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5820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9525</xdr:rowOff>
    </xdr:from>
    <xdr:ext cx="352425" cy="285750"/>
    <xdr:sp macro="" textlink="">
      <xdr:nvSpPr>
        <xdr:cNvPr id="42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054112F-4D6C-4669-89F4-D7CA81746512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5820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2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973645A-6918-4DB3-A323-EACD88AE934E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572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9525</xdr:rowOff>
    </xdr:from>
    <xdr:ext cx="352425" cy="285750"/>
    <xdr:sp macro="" textlink="">
      <xdr:nvSpPr>
        <xdr:cNvPr id="42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4E7D67F-AC9B-4D65-9607-A51F45A0961E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5820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9525</xdr:rowOff>
    </xdr:from>
    <xdr:ext cx="352425" cy="285750"/>
    <xdr:sp macro="" textlink="">
      <xdr:nvSpPr>
        <xdr:cNvPr id="42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8CA50D2-7C39-43A4-840E-EEFB1315234C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5820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42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12CE61F-837F-4A2E-9AD4-CC12198CE08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82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43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5691547-E008-4E14-BB2F-2915791C40A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82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431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CFCEBA0-9E23-4197-852C-5C90461C247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82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432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F314558-36BC-4BDB-ABB6-838C63EDBB4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82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43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CD1EF47-916D-4E3F-B35C-6C089AE46C0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82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43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D0CF5EB-C308-4709-A2D1-E8D4FE05284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82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43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7A10925-B08A-41B6-B993-32DB8DA41C1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82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43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2376C26-9FE3-4F5F-9DAB-8105C2B7982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82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43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1ADD6E3-8506-4C22-AFB9-6E55A596048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82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438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E4864C1-AC8E-46EF-B174-F8335D2044E0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82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439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76C96F2-8421-4A88-983B-8E51CF90DFB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82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76225"/>
    <xdr:sp macro="" textlink="">
      <xdr:nvSpPr>
        <xdr:cNvPr id="440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B219D75-032F-4572-A583-2753120BF47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725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76225"/>
    <xdr:sp macro="" textlink="">
      <xdr:nvSpPr>
        <xdr:cNvPr id="441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888F391-7A4A-4897-B769-0CB2F6C9EE4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725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442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B74D761-C5E8-467A-9DB4-85FD33DA6482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82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44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016AAAC-0A28-4D20-91E9-418D8047D6C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82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44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9CC2C69-17BE-4461-A5EA-E46DBEA0C7D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82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4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8986916-97E7-4F32-A5D7-C49D7F9714E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72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44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C517E61-DC69-4557-A27D-3CFD9C1C0AC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82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44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67B1149-C0C9-49C9-B631-26E7941884A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82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4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8BD5C78-67AF-47C2-8D28-A3A8922E160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72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44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02281CD-B403-436F-99B5-692D80859A5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82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45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9447100-967D-4D42-AFBB-C01FC8A0D94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82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38</xdr:row>
      <xdr:rowOff>0</xdr:rowOff>
    </xdr:from>
    <xdr:ext cx="323850" cy="285750"/>
    <xdr:sp macro="" textlink="">
      <xdr:nvSpPr>
        <xdr:cNvPr id="45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DF49966-20CF-496E-938B-384FFB3A17E8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5725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38</xdr:row>
      <xdr:rowOff>9525</xdr:rowOff>
    </xdr:from>
    <xdr:ext cx="323850" cy="285750"/>
    <xdr:sp macro="" textlink="">
      <xdr:nvSpPr>
        <xdr:cNvPr id="45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766FF96-5684-437B-8BFA-648AD2D8A3A4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5820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38</xdr:row>
      <xdr:rowOff>9525</xdr:rowOff>
    </xdr:from>
    <xdr:ext cx="323850" cy="285750"/>
    <xdr:sp macro="" textlink="">
      <xdr:nvSpPr>
        <xdr:cNvPr id="45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A5F8B1B-3293-4BCF-BD5E-B32163F92A83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5820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45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5E49391-831F-4BEA-B745-14D5013F4BB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82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55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F9C6CCE-1504-4757-AFB9-04904F640C7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572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8925"/>
    <xdr:sp macro="" textlink="">
      <xdr:nvSpPr>
        <xdr:cNvPr id="456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C4FEEC1-A693-4C3F-800B-D7BC1674379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45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36B0D5D-14B3-4E89-B72A-BDD267FDB41C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63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45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1819841-A98C-4420-9F9D-D076C0301836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63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45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8C99F59-462C-4CD2-B8FF-294581030C5E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63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46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9CE5EC9-E1EF-4CC2-945C-8FE22AB3E288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63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46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2CE954C-EFCB-4AF9-BF8B-EAD251CC09CF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63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46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93BC0F5-DCC6-49F2-A861-A003C2813FB5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63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46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82C176F-46B0-4A94-B7EF-0C297667281E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63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46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E9F5C15-34EA-4240-AE38-E1A0FAEE68BE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63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46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6AF907A-5564-4556-AF23-1E63E9C48D9C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63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46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E23E66B-04BD-4C25-AB40-964390BD54C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46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C81CC34-BC86-4978-9EFA-E36CC871082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468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EA480DE-F1C0-4F84-9FE4-F6A43C5DD240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469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2B28E0E-253D-47C2-AD1B-5D7679B247A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47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B8E7463-6F03-4DB4-987C-0658189517F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47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65BC68E-7042-456E-868B-9A1FA782963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47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6067676-6047-4230-B80C-44282726B44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47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E2077C6-E8E8-46A1-B357-C50B54AD7E5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47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90A1111-33FB-40F8-9834-0B083B4B7D0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475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B61EFA9-13E9-40C6-9B0E-6C32EC45D6C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476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6329D4B-9E49-4E60-B95B-CF0A5ACE3C0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76225"/>
    <xdr:sp macro="" textlink="">
      <xdr:nvSpPr>
        <xdr:cNvPr id="477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9F8AAFE-ACBA-418C-B80C-B2C2F64FF52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76225"/>
    <xdr:sp macro="" textlink="">
      <xdr:nvSpPr>
        <xdr:cNvPr id="478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F872105-EA59-44B1-9B55-B2287F302B0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47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6BAB546-B882-4A2E-A199-061EA564BC7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48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A968B43-6E9B-4BB6-AB99-0DB5AE964FE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481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DB8FBE2-7DC5-4B7C-91DE-A014976163F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48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6EA3157-D946-4532-9C25-2A1A0D33757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48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3D750A9-7443-4C93-8CBB-01FBF6D20F8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48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F2CB801-7906-4CDB-B894-00C934198BE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48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E384683-24FC-4CB1-9F3D-E674AFAC970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48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BC7FCB7-BD26-4426-A88F-BA6049A4D00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48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723FA8D-D2F3-4E19-9ED6-2D9AF1CC9AD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0</xdr:rowOff>
    </xdr:from>
    <xdr:ext cx="323850" cy="285750"/>
    <xdr:sp macro="" textlink="">
      <xdr:nvSpPr>
        <xdr:cNvPr id="48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B9D4E0D-85CB-493B-8935-563BBEB79835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7630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0</xdr:rowOff>
    </xdr:from>
    <xdr:ext cx="323850" cy="285750"/>
    <xdr:sp macro="" textlink="">
      <xdr:nvSpPr>
        <xdr:cNvPr id="48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C258003-2941-40D7-B25F-A9E2CEA99292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7630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0</xdr:rowOff>
    </xdr:from>
    <xdr:ext cx="323850" cy="285750"/>
    <xdr:sp macro="" textlink="">
      <xdr:nvSpPr>
        <xdr:cNvPr id="49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AD31886-D6B5-4F2B-8467-A03D44973F10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7630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491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7F72136-2156-4D5F-B457-70CDDB06BD5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492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9E26D3F-2C34-4FB1-8BDB-2B5BCC79599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8925"/>
    <xdr:sp macro="" textlink="">
      <xdr:nvSpPr>
        <xdr:cNvPr id="493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CDFC6BA-BC1F-404E-AE6C-45C60CC5508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49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00881BF-0374-49DF-951C-CB2E731F5607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63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49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ABC0C3E-7CAF-4FAE-9E19-501985286F35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63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49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6FAAC2F-BF10-41D1-B05D-EA409BB4AC5C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63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49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C24AF5D-2340-4EC7-A1FA-FB215EB68082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63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49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9F354B7-140C-421F-AAD4-BA8C89AA96BB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63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49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A1C490A-855C-45D3-B0BA-366CA2623330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63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50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ED641C3-1F22-4959-B62A-E39C007F2EC4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63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50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D6FEACD-F9A9-4505-BDFE-109871FB7AAF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63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50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04EFA31-AF18-4DA5-B9AD-2DBFA351192C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63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0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F92FD6B-FE1A-4DA7-BBC5-A86C1407A49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0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15396B7-8CD6-4911-A875-27E9AD56F56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05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06D19A2-8D4C-4FDF-AB50-AABF7C39891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06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066F8EA-2BC3-42A6-83A9-175DCD633A1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07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EF97984-4E45-4221-ADA8-B58A13B5EA5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08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BC5C0F7-31AE-415E-9E7F-2A60BA748E0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09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F05DD36-2FD4-4F45-8FBC-9120B551EF6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1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EACBEC0-74AC-4E4C-B1C2-FD7F95E55FE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1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177DC59-0C3E-4C92-A6F2-A84D15A4A67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12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178713B-8B0E-4D88-A245-EA0188455862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1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A80DB2C-B2C7-49EC-9FB9-B0948DE3EB9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76225"/>
    <xdr:sp macro="" textlink="">
      <xdr:nvSpPr>
        <xdr:cNvPr id="514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FCF1264-8932-4A0A-AC0E-A1D34988D2F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76225"/>
    <xdr:sp macro="" textlink="">
      <xdr:nvSpPr>
        <xdr:cNvPr id="515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F62C29F-6311-4521-9080-578AFF05AE2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1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09BDF4A-B91D-4AA3-A28C-89A28973C3D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1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75600ED-59FE-4CFB-9266-CA5E6905EAA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1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1D33BA6-A0F2-4549-B0C4-9A6551596D2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1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B4C7B02-659F-4000-95C4-06A53B3C822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2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C64D775-E76E-459B-845A-F2BA96E20372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2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D1A09F2-8F89-4765-9A95-A086D726698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2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1EC46CA-8A5C-4096-B2BC-E9DC68FC4EE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2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B703B0B-332D-4D9F-940D-054B505D35B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2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0497967-7579-42B9-9AA3-F418D745DD2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0</xdr:rowOff>
    </xdr:from>
    <xdr:ext cx="323850" cy="285750"/>
    <xdr:sp macro="" textlink="">
      <xdr:nvSpPr>
        <xdr:cNvPr id="52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79D911B-8C29-4A04-B1B8-EBF658908726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7630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0</xdr:rowOff>
    </xdr:from>
    <xdr:ext cx="323850" cy="285750"/>
    <xdr:sp macro="" textlink="">
      <xdr:nvSpPr>
        <xdr:cNvPr id="52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6A0A942-42A7-40DF-8124-07E42FCFF88B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7630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0</xdr:rowOff>
    </xdr:from>
    <xdr:ext cx="323850" cy="285750"/>
    <xdr:sp macro="" textlink="">
      <xdr:nvSpPr>
        <xdr:cNvPr id="52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F7D6166-20D5-403D-92EF-18D04A46665D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7630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2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52C7FE2-988E-4D3E-B859-ACC0C76CC8D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29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95223E0-F748-47D4-8B94-7BE34F905DD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8925"/>
    <xdr:sp macro="" textlink="">
      <xdr:nvSpPr>
        <xdr:cNvPr id="530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3C5F7A3-AA4D-4D13-AC5E-D2BA90C7010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53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BD229D7-AE2A-4E46-B278-4968D5A82814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63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53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1C4C680-4DFB-46D3-BBFC-ACB9EC647CF2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72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53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23F482E-60E2-4DE0-BAF8-E6027AE59BFF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72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53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C9CE40B-B193-4125-9CF4-D19B71792063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63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53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0B235AF-695C-407F-9D0F-F9A10398A3C8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72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53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EA5E6AD-58C0-4037-ABBC-602E031ECE67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72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53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716BBBF-D5E9-4D22-85F4-473B4D656A91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63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53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7CBF7BF-373F-460D-A850-A7A7EFD62232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72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53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7CF8C6F-5EBD-4289-AEE5-FAD97D6DED54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772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4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00B3E53-C4E3-40D8-BB57-2649266CC62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72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4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4C99F9F-90F5-4AD2-BA33-CCCD405A4E8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72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42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C590932-C7D9-4617-B17C-F08ECA227F4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72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4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0B1C0EE-3DCF-45D3-ABA1-D4DD458A09E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72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44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D9FB2A6-1D7F-491D-83B7-AD4775570BF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72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45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427131C-E6C3-4BB8-9194-1A526DFA91A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72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4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A7FAF77-CC54-4175-B28B-BBA6FDB3DBF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72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47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73AE82F-15A0-433B-831F-0EBE8033E9E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72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48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B0E6DC2-8F4C-4E77-ADF7-11BCFFE035E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72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4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B5A0319-7101-46C7-8C92-86E1CF689BE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72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5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73BB653-5366-4A89-8506-64E783A25BF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72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76225"/>
    <xdr:sp macro="" textlink="">
      <xdr:nvSpPr>
        <xdr:cNvPr id="551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B49FE92-4C28-4D71-9572-7F693AC0979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76225"/>
    <xdr:sp macro="" textlink="">
      <xdr:nvSpPr>
        <xdr:cNvPr id="552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8A748CC-DF0B-469B-8F82-B5E264984C7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5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43E346D-6AED-4904-A835-1EB7249D037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72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5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850D2AF-8DB0-4937-B354-E40BFBFBEED2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72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5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26EA36D-4C1D-47D5-B00F-03FA6C3801A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72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5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A482773-8C6C-4062-AD29-7732EAE4A84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5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67C50BD-7DA1-4AEF-9B1A-DF2A41E2F86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72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5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9A6FD44-62BA-431F-BD02-E5CEBD0D167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72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5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ABAE990-6620-44A8-9815-3A51D5852F8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6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14A04D3-2936-4102-AFCD-229829ABE14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72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6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7684152-CA9A-4BFA-9433-3947FFEF9422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72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0</xdr:rowOff>
    </xdr:from>
    <xdr:ext cx="323850" cy="285750"/>
    <xdr:sp macro="" textlink="">
      <xdr:nvSpPr>
        <xdr:cNvPr id="56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8ADB829-5119-455C-B80B-5DF31165B869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7630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0</xdr:rowOff>
    </xdr:from>
    <xdr:ext cx="323850" cy="285750"/>
    <xdr:sp macro="" textlink="">
      <xdr:nvSpPr>
        <xdr:cNvPr id="56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FB7A980-CD84-41E0-B862-00BFBC05A97A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7725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0</xdr:rowOff>
    </xdr:from>
    <xdr:ext cx="323850" cy="285750"/>
    <xdr:sp macro="" textlink="">
      <xdr:nvSpPr>
        <xdr:cNvPr id="56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1A82C45-F387-45E2-A22A-A7AF9C1838BA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7725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6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B5D2BD8-EFC1-4BA4-82A5-A4AD80E6766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72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566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C6BDCAA-482D-44B5-9567-E73E19DF67F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763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8925"/>
    <xdr:sp macro="" textlink="">
      <xdr:nvSpPr>
        <xdr:cNvPr id="567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FA5E466-33D6-4F44-AA0C-05969AEB538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56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40D32EB-9C9C-4790-B157-7D7D5DAC2D3B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56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C2DF809-F58C-43E5-8CF2-5D6CC7E6A9E8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57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AF44F99-CC6B-4DA1-9721-BE497C31C3DF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57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76E5BD3-EC83-4280-AC89-590C0D0F30B9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57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E35C2D8-4D42-429C-806C-9CE358FDBA6B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57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579BDCF-E9DB-4D48-AF6E-A719AE30BDF6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57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2E7739B-2FAA-48F1-9AE1-ABF514AA3F9D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57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53006FB-35C8-450A-B223-51B49FFA27EF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57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B7B9716-3F75-40D3-9E27-6AF337F2C504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334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77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BBD01FD-E73C-44ED-91A4-4DCDE4BB402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78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2BE74A0-A041-4C2D-9E35-2BE2EF360030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7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4B2CB98-459E-44F9-AFA9-6BFEC02FFBB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8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4D1621C-9A14-421B-A9C2-BBE82B4F218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81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0AFAA97-3516-4B74-BF20-D14A7D3A8F30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82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DE37BBA-EF8D-4F03-8A6D-D1FCA1F56E8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83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02F291D-F335-44A6-989D-063FF57C4182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84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766439D-8E6D-4028-89ED-28E290F9192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85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8EB5D2C-82C5-4D84-B64D-A6CDE7EC2B5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8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60133E8-3643-48B1-B0E3-63D398AB3DC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8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31C0157-1D2C-46C7-A50D-40390671151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76225"/>
    <xdr:sp macro="" textlink="">
      <xdr:nvSpPr>
        <xdr:cNvPr id="588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4222A24-C870-4090-BE23-4095A04682D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76225"/>
    <xdr:sp macro="" textlink="">
      <xdr:nvSpPr>
        <xdr:cNvPr id="589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8AF9920-8606-4578-8DEC-379E9A1CFF5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9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D1C7600-6969-4FC8-9A43-D6936215A6E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9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80E4AD6-BBF1-4D06-B4D8-1D7DFE779EC0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9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DA88F4E-0BBA-4AC2-BD8C-FBB1D20BA272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9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6A61A31-929A-44B6-A3B1-AB2B53F45AE0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9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62462F6-457C-4C9F-85F3-B8FE8140F05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9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9AD0F93-4734-4BEA-996C-B07462032F5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9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684446B-D497-443A-B595-21EEA3148DB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9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751067A-ED97-4344-A9AA-07FC77ECCAF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9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99524AA-340D-4251-A9CD-9D600F491CE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41</xdr:row>
      <xdr:rowOff>0</xdr:rowOff>
    </xdr:from>
    <xdr:ext cx="323850" cy="285750"/>
    <xdr:sp macro="" textlink="">
      <xdr:nvSpPr>
        <xdr:cNvPr id="59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FCF6782-3A92-4B9A-B8C3-7415E10D1182}"/>
            </a:ext>
          </a:extLst>
        </xdr:cNvPr>
        <xdr:cNvSpPr>
          <a:spLocks noChangeAspect="1" noChangeArrowheads="1"/>
        </xdr:cNvSpPr>
      </xdr:nvSpPr>
      <xdr:spPr bwMode="auto">
        <a:xfrm>
          <a:off x="7277100" y="93345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41</xdr:row>
      <xdr:rowOff>0</xdr:rowOff>
    </xdr:from>
    <xdr:ext cx="323850" cy="285750"/>
    <xdr:sp macro="" textlink="">
      <xdr:nvSpPr>
        <xdr:cNvPr id="60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EE1E1F2-6085-4D3A-9155-3B2477440667}"/>
            </a:ext>
          </a:extLst>
        </xdr:cNvPr>
        <xdr:cNvSpPr>
          <a:spLocks noChangeAspect="1" noChangeArrowheads="1"/>
        </xdr:cNvSpPr>
      </xdr:nvSpPr>
      <xdr:spPr bwMode="auto">
        <a:xfrm>
          <a:off x="7277100" y="93345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41</xdr:row>
      <xdr:rowOff>0</xdr:rowOff>
    </xdr:from>
    <xdr:ext cx="323850" cy="285750"/>
    <xdr:sp macro="" textlink="">
      <xdr:nvSpPr>
        <xdr:cNvPr id="60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7D7720E-9E2E-444B-833B-5398BC741FEE}"/>
            </a:ext>
          </a:extLst>
        </xdr:cNvPr>
        <xdr:cNvSpPr>
          <a:spLocks noChangeAspect="1" noChangeArrowheads="1"/>
        </xdr:cNvSpPr>
      </xdr:nvSpPr>
      <xdr:spPr bwMode="auto">
        <a:xfrm>
          <a:off x="7277100" y="93345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60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07EEB15-9350-46D4-B210-64FE48F9BC0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603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DC7CAC7-FDFD-4535-B78F-A3B9DB5282C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334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45</xdr:row>
      <xdr:rowOff>9525</xdr:rowOff>
    </xdr:from>
    <xdr:ext cx="314325" cy="298450"/>
    <xdr:sp macro="" textlink="">
      <xdr:nvSpPr>
        <xdr:cNvPr id="60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8ABD901-6A38-458B-8D7C-F6C29A76625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101060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0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8FDF976-EC63-40DB-8407-D53D28ED990F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953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0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4CFC184-5C25-485B-9F8E-391E1890C21D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953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0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AD69752-6955-4CF7-9FFE-D9E7F663FDB8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953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08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EB396F8-32A7-494A-AE76-2FE983018B6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09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BF674D1-42B7-46EE-8E85-C5FC264953F0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1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76AD8DB-83E5-4108-B4CC-CB86D919FD8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1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F3850F4-F00E-479E-9537-63D6ADAD41DF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953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9525</xdr:rowOff>
    </xdr:from>
    <xdr:ext cx="352425" cy="285750"/>
    <xdr:sp macro="" textlink="">
      <xdr:nvSpPr>
        <xdr:cNvPr id="61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ECFD945-0254-4CA2-9DF3-2BDB5D6B81D4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9630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9525</xdr:rowOff>
    </xdr:from>
    <xdr:ext cx="352425" cy="285750"/>
    <xdr:sp macro="" textlink="">
      <xdr:nvSpPr>
        <xdr:cNvPr id="61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FEEEACB-C658-443F-A84B-245034E6C4C5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9630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1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DBD1A5D-27A8-41BE-BAC0-5BEF6C04C621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953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9525</xdr:rowOff>
    </xdr:from>
    <xdr:ext cx="352425" cy="285750"/>
    <xdr:sp macro="" textlink="">
      <xdr:nvSpPr>
        <xdr:cNvPr id="61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BCC34B2-6A35-4971-921D-9BEBD4064413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9630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9525</xdr:rowOff>
    </xdr:from>
    <xdr:ext cx="352425" cy="285750"/>
    <xdr:sp macro="" textlink="">
      <xdr:nvSpPr>
        <xdr:cNvPr id="61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924C5E2-925A-48A0-AF66-F54D44DD9059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9630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17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CB288AC-F5D8-4E21-8825-088405E9BAB2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63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18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A22B54D-C57F-4540-A223-D6AB0902352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63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1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893962F-E15D-4156-9D8A-C66D390B821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63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2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3596224-C6A9-478C-9766-8590FE12D052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63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76225"/>
    <xdr:sp macro="" textlink="">
      <xdr:nvSpPr>
        <xdr:cNvPr id="621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D2D8E14-616B-49B0-9A67-0AE04173C3E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76225"/>
    <xdr:sp macro="" textlink="">
      <xdr:nvSpPr>
        <xdr:cNvPr id="622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F0EF430-BB00-4A0B-AB3C-D1FA6BABBC8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2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556F013-3B79-4D18-8A22-C87183A45EF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63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2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E0329D9-C763-44B4-BAEE-72CA72380D3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63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2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9D6CB1E-5005-4E64-A13F-4DABB54230C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63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2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E5C0758-0851-40B8-AF49-631A26BCEF12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2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982E6D0-8E0E-4205-8D93-05B3DE17D9F0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63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2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448D23C-9DB7-4472-B621-2B97BB73CA4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63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2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A35A31E-003A-4152-9014-E25C547588C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3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EAB35E2-B4AB-4BC9-9668-DCF7BE03597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63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3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20AD9F9-6F8C-488C-8040-08BAD480844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63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0</xdr:rowOff>
    </xdr:from>
    <xdr:ext cx="323850" cy="285750"/>
    <xdr:sp macro="" textlink="">
      <xdr:nvSpPr>
        <xdr:cNvPr id="63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7807755-E243-4F40-8F4B-D834E57EA038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9535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9525</xdr:rowOff>
    </xdr:from>
    <xdr:ext cx="323850" cy="285750"/>
    <xdr:sp macro="" textlink="">
      <xdr:nvSpPr>
        <xdr:cNvPr id="63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12D955B-8422-44C8-8093-1CBBD0ABD31F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9630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9525</xdr:rowOff>
    </xdr:from>
    <xdr:ext cx="323850" cy="285750"/>
    <xdr:sp macro="" textlink="">
      <xdr:nvSpPr>
        <xdr:cNvPr id="63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0EFF354-DA02-4AC9-8C96-5BA369E03BFE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9630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3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82F5BBA-8E75-4032-9D52-A838942EE9E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630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36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6AEAFB7-1654-44EB-8505-1FE5039AEB9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0</xdr:rowOff>
    </xdr:from>
    <xdr:ext cx="314325" cy="349250"/>
    <xdr:sp macro="" textlink="">
      <xdr:nvSpPr>
        <xdr:cNvPr id="637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AFE6E80-F58A-43D1-9CF9-1837C9DE9D9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7630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0</xdr:rowOff>
    </xdr:from>
    <xdr:ext cx="314325" cy="349250"/>
    <xdr:sp macro="" textlink="">
      <xdr:nvSpPr>
        <xdr:cNvPr id="63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15E48E4-531A-4FCC-8877-999A3163035D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7630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0</xdr:rowOff>
    </xdr:from>
    <xdr:ext cx="314325" cy="327025"/>
    <xdr:sp macro="" textlink="">
      <xdr:nvSpPr>
        <xdr:cNvPr id="639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EDB5016-BE39-47BB-8669-592F68B57C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763000"/>
          <a:ext cx="314325" cy="32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0</xdr:rowOff>
    </xdr:from>
    <xdr:ext cx="314325" cy="349250"/>
    <xdr:sp macro="" textlink="">
      <xdr:nvSpPr>
        <xdr:cNvPr id="64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9A4FCAC-05FE-4A96-BA36-8DB89B0CACF9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7630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0</xdr:rowOff>
    </xdr:from>
    <xdr:ext cx="314325" cy="349250"/>
    <xdr:sp macro="" textlink="">
      <xdr:nvSpPr>
        <xdr:cNvPr id="641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0E9F3EA-AF18-4A3F-B9EA-403F39C4A86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7630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0</xdr:rowOff>
    </xdr:from>
    <xdr:ext cx="314325" cy="349250"/>
    <xdr:sp macro="" textlink="">
      <xdr:nvSpPr>
        <xdr:cNvPr id="64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BD14491-5FD5-4A70-BBA6-4A4759674BF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7630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0</xdr:rowOff>
    </xdr:from>
    <xdr:ext cx="314325" cy="349250"/>
    <xdr:sp macro="" textlink="">
      <xdr:nvSpPr>
        <xdr:cNvPr id="643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C66B0F9-EC9F-4D56-9611-87974862C914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7630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0</xdr:rowOff>
    </xdr:from>
    <xdr:ext cx="314325" cy="327025"/>
    <xdr:sp macro="" textlink="">
      <xdr:nvSpPr>
        <xdr:cNvPr id="64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26C1B40-51D8-415E-8183-38138F00B80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763000"/>
          <a:ext cx="314325" cy="32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0</xdr:rowOff>
    </xdr:from>
    <xdr:ext cx="314325" cy="349250"/>
    <xdr:sp macro="" textlink="">
      <xdr:nvSpPr>
        <xdr:cNvPr id="64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F15E055-9503-4C60-BE07-D077D4189B9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7630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0</xdr:rowOff>
    </xdr:from>
    <xdr:ext cx="314325" cy="349250"/>
    <xdr:sp macro="" textlink="">
      <xdr:nvSpPr>
        <xdr:cNvPr id="64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29B7932-32E9-4E03-B81F-AC34A603790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7630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0</xdr:rowOff>
    </xdr:from>
    <xdr:ext cx="314325" cy="349250"/>
    <xdr:sp macro="" textlink="">
      <xdr:nvSpPr>
        <xdr:cNvPr id="647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F270B71-4AF2-4F83-9481-FA50226FC40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9535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39</xdr:row>
      <xdr:rowOff>0</xdr:rowOff>
    </xdr:from>
    <xdr:ext cx="333375" cy="298450"/>
    <xdr:sp macro="" textlink="">
      <xdr:nvSpPr>
        <xdr:cNvPr id="648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DBA37C1-1AE4-45F2-BE31-770F8A9D2CAA}"/>
            </a:ext>
          </a:extLst>
        </xdr:cNvPr>
        <xdr:cNvSpPr>
          <a:spLocks noChangeAspect="1" noChangeArrowheads="1"/>
        </xdr:cNvSpPr>
      </xdr:nvSpPr>
      <xdr:spPr bwMode="auto">
        <a:xfrm>
          <a:off x="6096000" y="8953500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39</xdr:row>
      <xdr:rowOff>0</xdr:rowOff>
    </xdr:from>
    <xdr:ext cx="333375" cy="298450"/>
    <xdr:sp macro="" textlink="">
      <xdr:nvSpPr>
        <xdr:cNvPr id="649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76E3F18-66E1-4289-A97A-5E3E6DF94EB0}"/>
            </a:ext>
          </a:extLst>
        </xdr:cNvPr>
        <xdr:cNvSpPr>
          <a:spLocks noChangeAspect="1" noChangeArrowheads="1"/>
        </xdr:cNvSpPr>
      </xdr:nvSpPr>
      <xdr:spPr bwMode="auto">
        <a:xfrm>
          <a:off x="6096000" y="8953500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98450"/>
    <xdr:sp macro="" textlink="">
      <xdr:nvSpPr>
        <xdr:cNvPr id="65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00ED1A7-D719-4D5E-AA20-CE8C5678500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98450"/>
    <xdr:sp macro="" textlink="">
      <xdr:nvSpPr>
        <xdr:cNvPr id="65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F668511-A121-4947-9092-DCC7F437CA9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0</xdr:rowOff>
    </xdr:from>
    <xdr:ext cx="314325" cy="349250"/>
    <xdr:sp macro="" textlink="">
      <xdr:nvSpPr>
        <xdr:cNvPr id="65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94E196C-D3AB-470D-8D5D-372C9C81741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9535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0</xdr:rowOff>
    </xdr:from>
    <xdr:ext cx="314325" cy="327025"/>
    <xdr:sp macro="" textlink="">
      <xdr:nvSpPr>
        <xdr:cNvPr id="653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6E927FC-0FD2-4949-846D-32BC0349913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953500"/>
          <a:ext cx="314325" cy="32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39</xdr:row>
      <xdr:rowOff>0</xdr:rowOff>
    </xdr:from>
    <xdr:ext cx="333375" cy="288925"/>
    <xdr:sp macro="" textlink="">
      <xdr:nvSpPr>
        <xdr:cNvPr id="654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8985BB5-539A-4368-8AE1-20FB40891879}"/>
            </a:ext>
          </a:extLst>
        </xdr:cNvPr>
        <xdr:cNvSpPr>
          <a:spLocks noChangeAspect="1" noChangeArrowheads="1"/>
        </xdr:cNvSpPr>
      </xdr:nvSpPr>
      <xdr:spPr bwMode="auto">
        <a:xfrm>
          <a:off x="6096000" y="8953500"/>
          <a:ext cx="33337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98450"/>
    <xdr:sp macro="" textlink="">
      <xdr:nvSpPr>
        <xdr:cNvPr id="655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CBC04F6-70E2-40FD-8F23-9FAFC546CEF2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98450"/>
    <xdr:sp macro="" textlink="">
      <xdr:nvSpPr>
        <xdr:cNvPr id="656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4830DF8-936B-4790-A997-979863E66F4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8925"/>
    <xdr:sp macro="" textlink="">
      <xdr:nvSpPr>
        <xdr:cNvPr id="657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54F93EC-B6FF-47A1-800E-0FF086F984D0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8925"/>
    <xdr:sp macro="" textlink="">
      <xdr:nvSpPr>
        <xdr:cNvPr id="658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3424920-268C-4FD9-8898-E9682CC56B1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5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4788A0B-BDFB-4D7B-9904-5C6AD1D60F2E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953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6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F3EFEA8-C63A-489F-8897-EF30D09280EE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953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6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8C0A07D-2FF9-4353-9937-7896E149F9D4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953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6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4F951D8-AC9C-4AFE-B89B-9F1B7631E55C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953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6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13BF24B-9ABC-453E-9D69-F4E9F0E83489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953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6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3A2269C-EEAB-47CE-814B-D944E5CFEACE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953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65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B39769E-C4BF-4787-97A2-19E16033E21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66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F825CF8-3B27-45FE-8766-68F6DD2D5E6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67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4017BC8-4D79-4413-9226-EFCB9BFCF3F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6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C1575DE-8D94-4F75-AECF-4801CD2F427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6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F509D02-E353-42ED-86C8-F2C648678F6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7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7749CDB-110E-48AA-8D9D-5A61156A8DF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7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6C0A031-8D02-4AB2-8F8F-F497AAC1E18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7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3E7B549-2ED1-4155-81A5-70BB30F777B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7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956D338-C409-4997-BBE7-FA07675ED76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0</xdr:rowOff>
    </xdr:from>
    <xdr:ext cx="323850" cy="285750"/>
    <xdr:sp macro="" textlink="">
      <xdr:nvSpPr>
        <xdr:cNvPr id="67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0F1C585-6F8D-432B-93AF-4BBCEF9E077F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9535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0</xdr:rowOff>
    </xdr:from>
    <xdr:ext cx="323850" cy="285750"/>
    <xdr:sp macro="" textlink="">
      <xdr:nvSpPr>
        <xdr:cNvPr id="67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C3E4F3A-ABFE-4FF4-8B56-D8E59B79BC32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9535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0</xdr:rowOff>
    </xdr:from>
    <xdr:ext cx="323850" cy="285750"/>
    <xdr:sp macro="" textlink="">
      <xdr:nvSpPr>
        <xdr:cNvPr id="67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9580BFB-FD3B-43D1-BB78-37F02BCA7AC5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9535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77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0076492-285A-4418-ACC2-4FDCB01BA65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78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6EF1AED-3E4D-45F3-B16F-506AB393998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0</xdr:rowOff>
    </xdr:from>
    <xdr:ext cx="314325" cy="349250"/>
    <xdr:sp macro="" textlink="">
      <xdr:nvSpPr>
        <xdr:cNvPr id="679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AAC822F-7FB4-459E-AA35-695B27CA28D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9535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0</xdr:rowOff>
    </xdr:from>
    <xdr:ext cx="314325" cy="349250"/>
    <xdr:sp macro="" textlink="">
      <xdr:nvSpPr>
        <xdr:cNvPr id="68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E10E374-D22E-4C05-AB95-C60593367F1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9535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98450"/>
    <xdr:sp macro="" textlink="">
      <xdr:nvSpPr>
        <xdr:cNvPr id="681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E9AB9A4-2ADB-4C49-ACE4-7E761480BD8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98450"/>
    <xdr:sp macro="" textlink="">
      <xdr:nvSpPr>
        <xdr:cNvPr id="682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95C0337-4594-49FA-BB5F-BA0167D222D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98450"/>
    <xdr:sp macro="" textlink="">
      <xdr:nvSpPr>
        <xdr:cNvPr id="68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4E7CED5-4A5F-49AD-87C1-657DF019B2F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98450"/>
    <xdr:sp macro="" textlink="">
      <xdr:nvSpPr>
        <xdr:cNvPr id="68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2B55D49-F3B8-4C63-9813-A9B966597F2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8925"/>
    <xdr:sp macro="" textlink="">
      <xdr:nvSpPr>
        <xdr:cNvPr id="685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EE03C1E-4498-40CD-8046-AB337C2659D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8925"/>
    <xdr:sp macro="" textlink="">
      <xdr:nvSpPr>
        <xdr:cNvPr id="686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E807F54-CFEE-497F-B658-CE6AB98AF07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8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B562E9B-4C74-4FBC-B39D-6D57AEC81BCA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953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8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84E7CC8-594C-4045-AE63-4A8A4894DF33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953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8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CC3C9C3-7D1D-45F9-AFB1-AA2E57F5FE57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953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9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678D6AA-3351-4BFE-BD60-A5A34FC09657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953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9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0866BB8-81A4-4641-8D64-BB5FB955B444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953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9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CC40F8B-AE30-4FF0-B75F-913A8673D2D8}"/>
            </a:ext>
          </a:extLst>
        </xdr:cNvPr>
        <xdr:cNvSpPr>
          <a:spLocks noChangeAspect="1" noChangeArrowheads="1"/>
        </xdr:cNvSpPr>
      </xdr:nvSpPr>
      <xdr:spPr bwMode="auto">
        <a:xfrm>
          <a:off x="7886700" y="89535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9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83515A6-8C55-4C64-9A3A-B9FA726D8CA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9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1CD4270-AB89-4EDA-8FEE-0C537607D9A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9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93340D3-06F1-4338-8058-97360CE3337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9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BC2CA25-AF55-4DC5-A16C-AE627261740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9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9BC63F8-56BD-4F7A-9BDD-468AAA0A96D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9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D605AA4-C048-419A-B974-ECB43490719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9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2E6538D-5F91-4181-9FD0-ACB1A2FF559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70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77EC455-2F5A-4300-9360-C7680F84706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70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E7F91D5-1D0D-4F70-9565-1309B60053F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0</xdr:rowOff>
    </xdr:from>
    <xdr:ext cx="323850" cy="285750"/>
    <xdr:sp macro="" textlink="">
      <xdr:nvSpPr>
        <xdr:cNvPr id="70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246BA39-DE38-427D-9BC1-9DDE2A5F8DF9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9535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0</xdr:rowOff>
    </xdr:from>
    <xdr:ext cx="323850" cy="285750"/>
    <xdr:sp macro="" textlink="">
      <xdr:nvSpPr>
        <xdr:cNvPr id="70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011311C-08BD-4C55-AD01-7D1CA30932FC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9535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0</xdr:rowOff>
    </xdr:from>
    <xdr:ext cx="323850" cy="285750"/>
    <xdr:sp macro="" textlink="">
      <xdr:nvSpPr>
        <xdr:cNvPr id="70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7EB3D62-5834-4C3D-B628-58F017749C4D}"/>
            </a:ext>
          </a:extLst>
        </xdr:cNvPr>
        <xdr:cNvSpPr>
          <a:spLocks noChangeAspect="1" noChangeArrowheads="1"/>
        </xdr:cNvSpPr>
      </xdr:nvSpPr>
      <xdr:spPr bwMode="auto">
        <a:xfrm>
          <a:off x="7277100" y="89535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70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63906A8-AD9F-41E7-8E17-5A1307EEA81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706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47DA847-EE2C-4FFB-AC07-A65269E1BC9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89535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161925</xdr:rowOff>
    </xdr:from>
    <xdr:ext cx="314325" cy="349250"/>
    <xdr:sp macro="" textlink="">
      <xdr:nvSpPr>
        <xdr:cNvPr id="707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372E0FD-B3A5-47C0-A1BA-F49426B2F2A0}"/>
            </a:ext>
          </a:extLst>
        </xdr:cNvPr>
        <xdr:cNvSpPr>
          <a:spLocks noChangeAspect="1" noChangeArrowheads="1"/>
        </xdr:cNvSpPr>
      </xdr:nvSpPr>
      <xdr:spPr bwMode="auto">
        <a:xfrm>
          <a:off x="6267450" y="911542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0</xdr:rowOff>
    </xdr:from>
    <xdr:ext cx="314325" cy="327025"/>
    <xdr:sp macro="" textlink="">
      <xdr:nvSpPr>
        <xdr:cNvPr id="70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961FA0A-D4F7-4A03-BF52-F4E919EE6D4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8953500"/>
          <a:ext cx="314325" cy="32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8925"/>
    <xdr:sp macro="" textlink="">
      <xdr:nvSpPr>
        <xdr:cNvPr id="709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78877C7-56CB-4F81-B7C2-CEE5679209B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1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CD63186-89ED-4A6B-AF23-074A2C8F24DE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44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1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C3EAD33-AB52-47DC-B147-5E87194D1F2E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44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1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09046EA-EE12-4C5D-882D-C56E1208E91D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44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1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88EE2D3-043B-4866-9CAB-71A3D5A75894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44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1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A71C06F-05E0-46AE-A044-741D898E907C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44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1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7D2844A-8CF2-47DB-9D2C-F0B3FF02FC81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44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1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7C7940E-1146-4289-8C4F-05DBBBD952F8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44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1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F2A01EE-18A1-462E-B63C-EA8892384854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44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1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7FE639B-3638-495D-8C38-F9AFB4B6D53F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44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1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2E6A548-D445-4DBA-8736-F29B5676ECF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2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C13D263-86FC-4112-A683-F45E246C151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21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C486A9A-9D01-4370-AB53-B8AE143FB89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22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B94B4BE-31F9-473D-9922-4F0E59BCA36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2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12B7DC4-DC46-446F-96FB-27326EAE2B7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2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2CC04A4-65F6-4D3B-95B3-DE8257181CF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2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47D0099-1889-4335-A082-B200D5BE6F0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2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56AEC24-E2F8-45DF-A152-7D237F32EB6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2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A13DF47-F35A-40F2-824E-7C0A923DF6B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28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057B1D9-BD51-469F-80E5-02EADFA7D5A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29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29D4752-5584-444A-BAA1-8AB9BD5EEE4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76225"/>
    <xdr:sp macro="" textlink="">
      <xdr:nvSpPr>
        <xdr:cNvPr id="730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1EEC588-6249-49E3-AC8C-3A31C8F56FE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76225"/>
    <xdr:sp macro="" textlink="">
      <xdr:nvSpPr>
        <xdr:cNvPr id="731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C60A224-9D76-4643-AAB3-E3FE337A846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32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1811778-0478-4440-9BAC-18334C29B5D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3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20537B7-02C0-440F-A151-CE9C849D98B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3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E2B86D3-783F-44C0-A550-785E6322CE4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3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DA7D68E-C514-4E11-AF84-2C233F163A3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3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2CAD0F5-64E0-4C0D-B27C-4553C5727E3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3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08F4259-8FBE-4CD0-AADA-B3C7166A082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3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5750674-F1D7-4AF5-9F21-AE8FE44B5A0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3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A562E6E-F158-42C9-B91C-F75296669F2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4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E1D2A02-1547-4982-980E-B734C16D3FF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40</xdr:row>
      <xdr:rowOff>0</xdr:rowOff>
    </xdr:from>
    <xdr:ext cx="323850" cy="285750"/>
    <xdr:sp macro="" textlink="">
      <xdr:nvSpPr>
        <xdr:cNvPr id="74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1266CA5-00F6-4CC2-8781-5D4062ABA0D6}"/>
            </a:ext>
          </a:extLst>
        </xdr:cNvPr>
        <xdr:cNvSpPr>
          <a:spLocks noChangeAspect="1" noChangeArrowheads="1"/>
        </xdr:cNvSpPr>
      </xdr:nvSpPr>
      <xdr:spPr bwMode="auto">
        <a:xfrm>
          <a:off x="7277100" y="91440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40</xdr:row>
      <xdr:rowOff>0</xdr:rowOff>
    </xdr:from>
    <xdr:ext cx="323850" cy="285750"/>
    <xdr:sp macro="" textlink="">
      <xdr:nvSpPr>
        <xdr:cNvPr id="74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C779783-7FC4-4D4F-8CC6-55CF372A25D3}"/>
            </a:ext>
          </a:extLst>
        </xdr:cNvPr>
        <xdr:cNvSpPr>
          <a:spLocks noChangeAspect="1" noChangeArrowheads="1"/>
        </xdr:cNvSpPr>
      </xdr:nvSpPr>
      <xdr:spPr bwMode="auto">
        <a:xfrm>
          <a:off x="7277100" y="91440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40</xdr:row>
      <xdr:rowOff>0</xdr:rowOff>
    </xdr:from>
    <xdr:ext cx="323850" cy="285750"/>
    <xdr:sp macro="" textlink="">
      <xdr:nvSpPr>
        <xdr:cNvPr id="74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66E7CBB-5C64-4C5B-AB58-EF73294D86CD}"/>
            </a:ext>
          </a:extLst>
        </xdr:cNvPr>
        <xdr:cNvSpPr>
          <a:spLocks noChangeAspect="1" noChangeArrowheads="1"/>
        </xdr:cNvSpPr>
      </xdr:nvSpPr>
      <xdr:spPr bwMode="auto">
        <a:xfrm>
          <a:off x="7277100" y="91440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4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095235A-6453-4CD9-BAE4-935F74A5E68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45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971B355-1532-4D0A-AE2B-E074C998BAE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8925"/>
    <xdr:sp macro="" textlink="">
      <xdr:nvSpPr>
        <xdr:cNvPr id="746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E54229C-F7FA-4DD7-BF15-7D579DB13820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4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3609643-4C22-49C6-9555-63BC3D1ABD3F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44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4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A370716-2814-4551-9859-8F36F99F164A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44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4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14E8E4D-FD14-47EA-9EC0-D9C593535C9F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44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5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03F7D62-752D-47D0-82E0-6D942FDEDB71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44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5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CA47939-1D76-4F1D-988D-83E9B690DA61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44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5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6000E39-F80F-455F-9A27-D2F2595D66A8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44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5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C284B67-D0D7-4AB8-9B21-10381BC9FBFB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44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5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559F99A-C64A-47EB-BA5B-9D928D60F48A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44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5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3BB66B8-FB47-4C8F-8B51-AE6A8E3DEC26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44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5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FD13459-FB61-4660-BDF6-46D00644322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5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08D07A6-E24D-487C-88D7-BBFD38A1ABA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58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39FEB5C-8F45-4BB7-9E6F-A89E78CB6DB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59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E74A6FE-80F9-4B4C-B84D-FEC70FED20C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6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A7E7645-3437-497F-BAF4-259168DEA58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6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2E53A2D-CD01-4F7C-8457-744935A6E24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6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3602AFB-AADF-448F-ACFF-CBC4B4C8B45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6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D6BDA85-A2BD-4007-A628-666BF8374DA2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6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22A0846-4A6E-42E1-93BA-0E2F08DED19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65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D4D2BA6-463E-4D26-A2C8-362040903D6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66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EEA88EA-EBFD-45AA-B16C-FED4032E54C9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76225"/>
    <xdr:sp macro="" textlink="">
      <xdr:nvSpPr>
        <xdr:cNvPr id="767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A480A79-18ED-46C9-96A5-1C0D1461008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76225"/>
    <xdr:sp macro="" textlink="">
      <xdr:nvSpPr>
        <xdr:cNvPr id="768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370529D-B3BF-4A70-8FAE-71A71CDBF58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6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0141BB1-7E15-4A26-89ED-9264C9C0050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7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F184D46-142A-40C7-A916-CA79E152E095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71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C54A5C6-ABAB-427D-939D-E1DE4432544A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7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BA773F0-8C2E-41A8-925E-659E3E9465E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7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ED12C5B-0E5F-4D78-A4ED-CF5F3855D7A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7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18814AB-AA6F-43BD-BCB2-DFA3E3907C1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7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00C813B-267B-410B-9AE4-B9EC5A1B567E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7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AD0AD74-28D5-44AE-BA9F-E55574AFC62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7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DA18C28-746F-48E6-B40F-53778A8041F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40</xdr:row>
      <xdr:rowOff>0</xdr:rowOff>
    </xdr:from>
    <xdr:ext cx="323850" cy="285750"/>
    <xdr:sp macro="" textlink="">
      <xdr:nvSpPr>
        <xdr:cNvPr id="77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E780A1E-99CC-4D8C-90D5-47A72D6D1D0B}"/>
            </a:ext>
          </a:extLst>
        </xdr:cNvPr>
        <xdr:cNvSpPr>
          <a:spLocks noChangeAspect="1" noChangeArrowheads="1"/>
        </xdr:cNvSpPr>
      </xdr:nvSpPr>
      <xdr:spPr bwMode="auto">
        <a:xfrm>
          <a:off x="7277100" y="91440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40</xdr:row>
      <xdr:rowOff>0</xdr:rowOff>
    </xdr:from>
    <xdr:ext cx="323850" cy="285750"/>
    <xdr:sp macro="" textlink="">
      <xdr:nvSpPr>
        <xdr:cNvPr id="77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682AA65-8DC0-46B2-AA9A-80A13DF5B605}"/>
            </a:ext>
          </a:extLst>
        </xdr:cNvPr>
        <xdr:cNvSpPr>
          <a:spLocks noChangeAspect="1" noChangeArrowheads="1"/>
        </xdr:cNvSpPr>
      </xdr:nvSpPr>
      <xdr:spPr bwMode="auto">
        <a:xfrm>
          <a:off x="7277100" y="91440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40</xdr:row>
      <xdr:rowOff>0</xdr:rowOff>
    </xdr:from>
    <xdr:ext cx="323850" cy="285750"/>
    <xdr:sp macro="" textlink="">
      <xdr:nvSpPr>
        <xdr:cNvPr id="78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0C26550-960C-40E6-9180-8027F046D550}"/>
            </a:ext>
          </a:extLst>
        </xdr:cNvPr>
        <xdr:cNvSpPr>
          <a:spLocks noChangeAspect="1" noChangeArrowheads="1"/>
        </xdr:cNvSpPr>
      </xdr:nvSpPr>
      <xdr:spPr bwMode="auto">
        <a:xfrm>
          <a:off x="7277100" y="91440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81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897C3F5-E34D-4707-9068-FD02539F6530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82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935F61D-70B5-44B1-ACF9-5FECE123E04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8925"/>
    <xdr:sp macro="" textlink="">
      <xdr:nvSpPr>
        <xdr:cNvPr id="783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6E49BB5-C88D-40A7-82A8-7273BAD1EE70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8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6AE40A9-51F5-4B93-8F34-EFE833A0C17E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44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78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5BF9F65-081D-4D39-82AE-42B7D1002192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53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78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022D965-AFC0-48D6-98A7-48F22938DB06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53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8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1816DE6-3A56-4BCC-95D7-918F4191EA38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44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78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0147D82-BA04-423C-A565-E47B093A2200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53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78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BCF7F18-32A7-489C-B1DC-3813786D6E84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53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9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BE97033-0A17-4C05-91E3-E9E1A9988E08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440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79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510E3AA-F93B-4FEA-9277-FA42FF76E908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53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79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D52FC97-6692-4EFE-8F2E-E0DE6342C342}"/>
            </a:ext>
          </a:extLst>
        </xdr:cNvPr>
        <xdr:cNvSpPr>
          <a:spLocks noChangeAspect="1" noChangeArrowheads="1"/>
        </xdr:cNvSpPr>
      </xdr:nvSpPr>
      <xdr:spPr bwMode="auto">
        <a:xfrm>
          <a:off x="7886700" y="9153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79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F1AA98D-FBEC-479F-B114-A14FF550DA9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53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79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1BE5819-6D00-4E88-A82B-2D0168D9027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53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795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BF62F2A-7098-4DDA-97C6-CB767267185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53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796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C58F28B-5E47-4AFB-9341-25455570349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53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797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1370CFC-EBD2-47CB-B0C3-E4277089196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53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798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A56D833-5E53-4752-A99A-AB7D85DBF9A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53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799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736B9D8-448F-4E8B-9F3D-CB2DAB3E804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53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0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25CFC32-A971-4A0E-A3B9-6FC126E3CE52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53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0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3C0BBEC-D263-4E0C-9D37-36C73FBE1430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53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02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8CA0C2C-B592-46AB-ACA8-7FC87E5D96EB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53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0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3FE719F-2333-4073-9C1E-02C54586CBC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53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76225"/>
    <xdr:sp macro="" textlink="">
      <xdr:nvSpPr>
        <xdr:cNvPr id="804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959F809-A110-4255-AE70-3EEB1D1A3373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76225"/>
    <xdr:sp macro="" textlink="">
      <xdr:nvSpPr>
        <xdr:cNvPr id="805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AAF691D-F838-4C98-BF4B-760C4AB0B3E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0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8693EA6-AA72-4E36-B76B-4000437B6E2F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53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0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FD70CAD-05A4-4F54-BC28-E241F3BE0D00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53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0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257707F-D4AD-4807-8C75-AD266A7A7F3C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53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80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9CD5561-5854-4E21-8900-34D1E929D8A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1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CDA8A43-5346-4518-B8A7-AA54D67610E8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53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1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9C62EB0-8AE9-44B8-9A35-951F3FDCAC5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53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81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D2AAAAC-39DE-49E0-8DF1-C3AD18266150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1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FF6E408-E57C-45A7-AE38-76B1F69931C7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53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1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0D47BA2-8343-45A2-9AC5-B1121D7D3C61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53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40</xdr:row>
      <xdr:rowOff>0</xdr:rowOff>
    </xdr:from>
    <xdr:ext cx="323850" cy="285750"/>
    <xdr:sp macro="" textlink="">
      <xdr:nvSpPr>
        <xdr:cNvPr id="81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A7A9105-8BE9-4C1A-954A-2115312725C6}"/>
            </a:ext>
          </a:extLst>
        </xdr:cNvPr>
        <xdr:cNvSpPr>
          <a:spLocks noChangeAspect="1" noChangeArrowheads="1"/>
        </xdr:cNvSpPr>
      </xdr:nvSpPr>
      <xdr:spPr bwMode="auto">
        <a:xfrm>
          <a:off x="7277100" y="91440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40</xdr:row>
      <xdr:rowOff>9525</xdr:rowOff>
    </xdr:from>
    <xdr:ext cx="323850" cy="285750"/>
    <xdr:sp macro="" textlink="">
      <xdr:nvSpPr>
        <xdr:cNvPr id="81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45A05CE-29FD-473B-9F6D-FC2E82FDF962}"/>
            </a:ext>
          </a:extLst>
        </xdr:cNvPr>
        <xdr:cNvSpPr>
          <a:spLocks noChangeAspect="1" noChangeArrowheads="1"/>
        </xdr:cNvSpPr>
      </xdr:nvSpPr>
      <xdr:spPr bwMode="auto">
        <a:xfrm>
          <a:off x="7277100" y="91535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40</xdr:row>
      <xdr:rowOff>9525</xdr:rowOff>
    </xdr:from>
    <xdr:ext cx="323850" cy="285750"/>
    <xdr:sp macro="" textlink="">
      <xdr:nvSpPr>
        <xdr:cNvPr id="81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FD17074-3BBA-4EEA-8D04-F70E1571111B}"/>
            </a:ext>
          </a:extLst>
        </xdr:cNvPr>
        <xdr:cNvSpPr>
          <a:spLocks noChangeAspect="1" noChangeArrowheads="1"/>
        </xdr:cNvSpPr>
      </xdr:nvSpPr>
      <xdr:spPr bwMode="auto">
        <a:xfrm>
          <a:off x="7277100" y="91535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1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16E3A9B-B37B-4719-8827-BE8EF967A5D4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53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819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789BE23-0F2E-411A-929E-1660E7526CC6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1440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40</xdr:row>
      <xdr:rowOff>0</xdr:rowOff>
    </xdr:from>
    <xdr:ext cx="314325" cy="349250"/>
    <xdr:sp macro="" textlink="">
      <xdr:nvSpPr>
        <xdr:cNvPr id="82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1E60481-D1EC-482D-A4D0-1F05C5028CF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91440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40</xdr:row>
      <xdr:rowOff>0</xdr:rowOff>
    </xdr:from>
    <xdr:ext cx="314325" cy="349250"/>
    <xdr:sp macro="" textlink="">
      <xdr:nvSpPr>
        <xdr:cNvPr id="821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3B4CEC1-980E-430B-9A1A-8F0529E8CFE3}"/>
            </a:ext>
          </a:extLst>
        </xdr:cNvPr>
        <xdr:cNvSpPr>
          <a:spLocks noChangeAspect="1" noChangeArrowheads="1"/>
        </xdr:cNvSpPr>
      </xdr:nvSpPr>
      <xdr:spPr bwMode="auto">
        <a:xfrm>
          <a:off x="6267450" y="91440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40</xdr:row>
      <xdr:rowOff>0</xdr:rowOff>
    </xdr:from>
    <xdr:ext cx="314325" cy="327025"/>
    <xdr:sp macro="" textlink="">
      <xdr:nvSpPr>
        <xdr:cNvPr id="82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878E548-0F88-4372-A8CE-EEF671A6B742}"/>
            </a:ext>
          </a:extLst>
        </xdr:cNvPr>
        <xdr:cNvSpPr>
          <a:spLocks noChangeAspect="1" noChangeArrowheads="1"/>
        </xdr:cNvSpPr>
      </xdr:nvSpPr>
      <xdr:spPr bwMode="auto">
        <a:xfrm>
          <a:off x="6267450" y="9144000"/>
          <a:ext cx="314325" cy="32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40</xdr:row>
      <xdr:rowOff>0</xdr:rowOff>
    </xdr:from>
    <xdr:ext cx="314325" cy="349250"/>
    <xdr:sp macro="" textlink="">
      <xdr:nvSpPr>
        <xdr:cNvPr id="823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2A4B272-DF5F-47D5-8D24-0D1F3D881B7C}"/>
            </a:ext>
          </a:extLst>
        </xdr:cNvPr>
        <xdr:cNvSpPr>
          <a:spLocks noChangeAspect="1" noChangeArrowheads="1"/>
        </xdr:cNvSpPr>
      </xdr:nvSpPr>
      <xdr:spPr bwMode="auto">
        <a:xfrm>
          <a:off x="6267450" y="91440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40</xdr:row>
      <xdr:rowOff>0</xdr:rowOff>
    </xdr:from>
    <xdr:ext cx="314325" cy="349250"/>
    <xdr:sp macro="" textlink="">
      <xdr:nvSpPr>
        <xdr:cNvPr id="82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888D553-7F2B-4DA1-9102-C3754187303F}"/>
            </a:ext>
          </a:extLst>
        </xdr:cNvPr>
        <xdr:cNvSpPr>
          <a:spLocks noChangeAspect="1" noChangeArrowheads="1"/>
        </xdr:cNvSpPr>
      </xdr:nvSpPr>
      <xdr:spPr bwMode="auto">
        <a:xfrm>
          <a:off x="6267450" y="91440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40</xdr:row>
      <xdr:rowOff>0</xdr:rowOff>
    </xdr:from>
    <xdr:ext cx="314325" cy="349250"/>
    <xdr:sp macro="" textlink="">
      <xdr:nvSpPr>
        <xdr:cNvPr id="82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AB6C7BC-B676-4BF6-86C2-EB5E975A555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91440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40</xdr:row>
      <xdr:rowOff>0</xdr:rowOff>
    </xdr:from>
    <xdr:ext cx="314325" cy="349250"/>
    <xdr:sp macro="" textlink="">
      <xdr:nvSpPr>
        <xdr:cNvPr id="82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574EA5E-A5C0-426D-ACF1-F1E153FB8995}"/>
            </a:ext>
          </a:extLst>
        </xdr:cNvPr>
        <xdr:cNvSpPr>
          <a:spLocks noChangeAspect="1" noChangeArrowheads="1"/>
        </xdr:cNvSpPr>
      </xdr:nvSpPr>
      <xdr:spPr bwMode="auto">
        <a:xfrm>
          <a:off x="6267450" y="91440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40</xdr:row>
      <xdr:rowOff>0</xdr:rowOff>
    </xdr:from>
    <xdr:ext cx="314325" cy="327025"/>
    <xdr:sp macro="" textlink="">
      <xdr:nvSpPr>
        <xdr:cNvPr id="827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65AD232-9CFB-4C23-AAA7-E5E480BF98C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9144000"/>
          <a:ext cx="314325" cy="32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40</xdr:row>
      <xdr:rowOff>0</xdr:rowOff>
    </xdr:from>
    <xdr:ext cx="314325" cy="349250"/>
    <xdr:sp macro="" textlink="">
      <xdr:nvSpPr>
        <xdr:cNvPr id="82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9C08B1E-6431-4ECA-B707-ACA2152BE161}"/>
            </a:ext>
          </a:extLst>
        </xdr:cNvPr>
        <xdr:cNvSpPr>
          <a:spLocks noChangeAspect="1" noChangeArrowheads="1"/>
        </xdr:cNvSpPr>
      </xdr:nvSpPr>
      <xdr:spPr bwMode="auto">
        <a:xfrm>
          <a:off x="6267450" y="91440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40</xdr:row>
      <xdr:rowOff>0</xdr:rowOff>
    </xdr:from>
    <xdr:ext cx="314325" cy="349250"/>
    <xdr:sp macro="" textlink="">
      <xdr:nvSpPr>
        <xdr:cNvPr id="829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28FF25E-8A28-4A0D-BA4E-95BEA420F497}"/>
            </a:ext>
          </a:extLst>
        </xdr:cNvPr>
        <xdr:cNvSpPr>
          <a:spLocks noChangeAspect="1" noChangeArrowheads="1"/>
        </xdr:cNvSpPr>
      </xdr:nvSpPr>
      <xdr:spPr bwMode="auto">
        <a:xfrm>
          <a:off x="6267450" y="91440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784225"/>
    <xdr:sp macro="" textlink="">
      <xdr:nvSpPr>
        <xdr:cNvPr id="83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FC62A5D-F01D-49FF-B94E-9B702E99E00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190625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784225"/>
    <xdr:sp macro="" textlink="">
      <xdr:nvSpPr>
        <xdr:cNvPr id="83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98EEB42-C45D-4BA8-AC88-8DE22EE4BDA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190625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784225"/>
    <xdr:sp macro="" textlink="">
      <xdr:nvSpPr>
        <xdr:cNvPr id="83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C1F7DBD-B3F0-4474-948C-2D8BC338143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190625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83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4555BF4-8CC5-439E-B251-65770CBF664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2205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9525</xdr:rowOff>
    </xdr:from>
    <xdr:ext cx="352425" cy="285750"/>
    <xdr:sp macro="" textlink="">
      <xdr:nvSpPr>
        <xdr:cNvPr id="83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FA3136C-A720-43C8-9AE8-E0EFDC3ACF9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2301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9525</xdr:rowOff>
    </xdr:from>
    <xdr:ext cx="352425" cy="285750"/>
    <xdr:sp macro="" textlink="">
      <xdr:nvSpPr>
        <xdr:cNvPr id="83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FBE49FC-0B64-4284-9A6D-42AA1F98286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2301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83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62ADDA2-0092-4FD6-A067-377DE162E20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2205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9525</xdr:rowOff>
    </xdr:from>
    <xdr:ext cx="352425" cy="285750"/>
    <xdr:sp macro="" textlink="">
      <xdr:nvSpPr>
        <xdr:cNvPr id="83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CA81821-104F-406C-BB99-627312BAD3E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2301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9525</xdr:rowOff>
    </xdr:from>
    <xdr:ext cx="352425" cy="285750"/>
    <xdr:sp macro="" textlink="">
      <xdr:nvSpPr>
        <xdr:cNvPr id="83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C018E6D-3FB1-48FD-87DC-0F526FBBF2F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2301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784225"/>
    <xdr:sp macro="" textlink="">
      <xdr:nvSpPr>
        <xdr:cNvPr id="83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8B19A11-F041-4321-B8EC-C18D963694B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190625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784225"/>
    <xdr:sp macro="" textlink="">
      <xdr:nvSpPr>
        <xdr:cNvPr id="84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AB9346B-482C-4F2B-82EE-5F33697EAEB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190625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784225"/>
    <xdr:sp macro="" textlink="">
      <xdr:nvSpPr>
        <xdr:cNvPr id="84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6B71E32-31D9-4423-900A-F036F679DCD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190625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84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59E78D9-A939-449B-BE55-AB23CEED8D8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2205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84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FCD1EB0-110E-4B2D-A093-DBB638E2A51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2301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84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4BD8F97-C2ED-4B03-9A19-84770F6BEC1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2301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84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FE8D76B-2068-4115-ADCD-F2C90F24AD7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2205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84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4090BF3-0575-402B-A154-11C6D73746F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2301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84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1E647CD-38DB-4CA1-8A2E-3786FE87ACC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2301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4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5B889FE-2294-4854-ACA5-6C1F8B8A24E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4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0AB2D54-0BEC-4C59-9C19-755E5C2B55C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5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6864CBC-CFF5-4C56-8BAB-28F4DD6E814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5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6B8495A-151C-4500-AE1A-B6E21DE1D4D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5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439258E-42F8-4A3E-8622-6EDAE6DCA0D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5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FDDCD66-5182-4F11-A1D2-3EFBA2C1C2C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5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FEAAB98-E1AC-4A6B-8706-384E96889F9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5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219761C-8DA3-4F33-AF18-D70356D1914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5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B3501F5-C40C-4EE7-9E2E-427A093D909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5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C8B5CE8-444B-48AE-B80D-AE7F0FB92BD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5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A0F5AE0-E83B-4FAF-926F-2AD87956446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5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F01BF7E-754F-4292-9C8F-7555F18C62E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6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E634C5E-38D5-4A54-9E50-99CF52B71EC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6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0176A91-C5D4-4178-B283-45DC842B8B1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6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80256C6-9B35-4848-A8A6-D636BBAB99C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6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A1A6D3A-9516-463C-9354-7EBDFA2188F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6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B468B45-FE93-4DBF-9447-EB71D0716C5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6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1561893-29D6-48A9-9426-2B6C2CE17FF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6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B9BB36A-B89F-40B6-B6BA-D86A1DCB0B2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86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D201077-3D1B-4851-B5BD-19559279211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874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86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FC0E882-C4C9-4B91-92DC-524C49D950F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874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6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28A18F9-B7BB-4872-83CB-12E5149F0EB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87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BE65114-1C57-485F-8358-38BADE3AD7E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874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87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59CD973-34E0-4423-A9CF-AC3569DF046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874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7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D8ECFCA-5D8E-4709-916D-65607FC985C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87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E948D9A-36C1-4B68-8AFA-1C237C8EF84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874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87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2008AD7-C747-4945-860F-054161E8E4C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874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784225"/>
    <xdr:sp macro="" textlink="">
      <xdr:nvSpPr>
        <xdr:cNvPr id="87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4E5B913-7DD6-4BB5-87FB-A38ED134C9B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16355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784225"/>
    <xdr:sp macro="" textlink="">
      <xdr:nvSpPr>
        <xdr:cNvPr id="87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E8BAFAF-0287-4CC9-B028-871504AF3DC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16355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784225"/>
    <xdr:sp macro="" textlink="">
      <xdr:nvSpPr>
        <xdr:cNvPr id="87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38570D6-2EAB-425C-A974-0C6352B1741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16355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7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A3B05C9-A8C7-45D4-BB54-59E41B647C8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87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4F37306-3C50-4CA2-B297-C8CDF2BB6DC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874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88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2337FB2-53EF-4287-91E7-6423342CB54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874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8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443D046-FE86-498B-95FF-39311BC6619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88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1276F88-B7A2-4C76-BB44-2B16CA9023D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874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88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8FB82F1-7911-46B0-BE8A-6811D9D2972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874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8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F073526-DB27-461A-9346-D88F0889765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8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E117CE1-B23A-4D5E-842D-F9E7E40DB25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8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48036BB-A251-4D5F-8976-B8DA6640526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8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84B54AD-BD47-4757-9EA0-EF24E554267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8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B0FE42D-A415-4F38-9DC1-5EF525E4541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8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E9AF003-F4EC-4317-BE27-B7C019B1A2C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9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E7028BA-9C3C-4B28-8C5C-67A6ECF7B4D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9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E4DE80C-4E43-4A0F-A647-8F9D4771004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9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AEAA98D-6460-40EA-B29E-D544435AB9A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9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D0D4F26-228E-4571-A316-A70721B75D7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9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0A22282-6EEA-4B20-9FAE-39AF6C04227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9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5A4C5CE-5820-4770-957D-E1388771A5E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9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E13CF0D-F4C5-44DF-8121-DB3A8BBCDC4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9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930A95E-ED02-461D-A048-8C1D95273F5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9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32E104B-913C-4CFD-B4AB-D7C8049C401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9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EC24200-4441-4FD4-B1B1-8A890291BE6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0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2D86DE4-9CA0-40BC-AA30-7A775683890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0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DD97CE8-2FE0-4810-A85F-4AC1FCE54E0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0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461C7A8-A243-4A95-ADFF-5DEFA87A6A1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0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02FBD76-BDC2-4887-91D3-6BE1FF9A996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0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B55F6E6-8425-4849-B0CF-6B5C42E1B1D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0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DFE3C91-E518-48EE-A7E3-1372568EF4D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0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DA4CFDB-0BE0-4076-91AE-982C8AD95FC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0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41709C0-6FC5-40A1-A562-64DC948DAED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0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7583A60-F4BA-4244-8A61-D4E78EA3623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0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9EE28F5-8C0E-428B-B35A-CE9420832D2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1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96480CB-0740-47B8-92AF-02B6885232D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1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76F65EC-D183-4654-9458-DE122BDD3E1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1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2B70FCC-250D-4BA0-944F-F337524810D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1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269AEB7-786A-43FB-82D0-252748FD81B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1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D0CC242-C471-45CF-B243-6CD7E19C125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1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865BF72-2C66-44CE-AA60-8078ABDA80D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1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7FCFA70-D01D-4A15-BA33-FD51197C456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1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B8EEDB9-BF40-46F9-A851-4AAA39CF3F0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1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D1E6B04-A194-47A6-93A2-7A10B9FA231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1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D3A0588-B9A0-4352-B064-B73E51024AD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2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DF1D88E-9FCA-4A06-BD17-1F0F1F18708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2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A9252F3-B433-43D2-91C3-74447427D74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2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9396A11-FFCB-4BCD-92CF-BBCD8D7C618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2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326F7B1-9870-44CC-B544-154FA978D90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2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641F9F4-B581-4932-A5A0-07254E1E13F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2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C408AE2-94FD-4DE9-8194-07297EF0C77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2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B426DAD-33BD-457D-BB43-83AD40F69AA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2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B542FAF-F5C6-4DE2-9E25-62659897AEC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2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63D7ABB-B74E-4C33-8F0C-F3006A253A4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2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846C0DA-CE80-4D02-A3C7-6D2597CDC15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3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4E9C142-8B15-4C0A-986F-D1838881432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3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E2C04C9-AC62-4C30-A90F-6C973F08A7D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3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260BB68-9F41-49CF-AFAA-4A5349C564C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3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DE9349D-4C4D-44B4-AC08-D20CC9BCF09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3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7BED859-C92E-43E6-9125-5D7B54FFA76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3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8E0E5F9-546C-47F7-A5B2-C7677CBDE55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3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A8A26AC-D47D-4B0D-BEE2-E2F0B76F9FE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3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2E3EDF6-585D-4D1C-8FCB-F69B328B505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784225"/>
    <xdr:sp macro="" textlink="">
      <xdr:nvSpPr>
        <xdr:cNvPr id="93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F2540C7-5860-4755-AF72-E6441F3889E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784225"/>
    <xdr:sp macro="" textlink="">
      <xdr:nvSpPr>
        <xdr:cNvPr id="93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471D20E-C4EA-42B1-93A0-09B8B9D0D6A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784225"/>
    <xdr:sp macro="" textlink="">
      <xdr:nvSpPr>
        <xdr:cNvPr id="94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712CC69-F23B-40D5-9292-BF5E8416478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4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4713C53-6805-4E93-80F2-562373513E9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4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01CF8B8-5579-4901-8D6B-366699EE7BA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4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04866AB-78AB-4A5C-950F-D3DF2678C30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4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994A052-BA5B-42F7-BB5E-B0D8F264270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4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8F1BBFC-74ED-45DD-AC35-E9A2E384724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4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8919B1A-2DC1-4943-8851-5043A973078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4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927D3BC-4C15-496D-869C-FA5B1C9509D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4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25DF7A1-1E06-4A16-A499-5B4507A62D1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4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1202A67-8AD1-4948-9FA1-E2251F3802F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5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2ECE894-EE80-46D9-AFA3-368DD9F2701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5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2B4F95B-D47C-4625-84B9-334C1ED4AC9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5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38C9183-47F7-4F9A-867B-46218462BB8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5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E07A0DD-307F-4922-9DA5-D67848A0A47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5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F66EA83-18B2-467A-AE4E-660E371A7CA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5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2F5FAF2-9AF6-4B4A-A4BD-C4887FA842D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5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6D86C4B-4ECA-4BA3-B758-60D5A33E004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5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7BDF25E-4695-435E-9F8C-D9A29B5991E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5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FB4559D-937F-4E20-9E5B-CAEAB8BFD55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5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0DD3644-BE0F-4786-A73D-6271E5E95CE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6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E8DC514-F217-4615-8D37-5C22BD4D9FA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6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774CFA2-5934-4752-8CA1-6E7A4865A4E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6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A1E797F-CF33-471D-A85B-740D781F253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6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01AA94B-067C-4FE8-A5B4-209DDCFD777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6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07A2638-C3C0-4565-AB9E-194DDC69841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6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B6DA9FE-4B9D-40CF-BA75-98E3A001330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96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3D6683B-3981-43D7-A77B-C52B64F6654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96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965FA46-D2E9-4D0C-ADB6-403AE3E2377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6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BE38C4E-FC36-4648-9E12-110F418870B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96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06D8CF0-60BC-4D65-896B-F54B9DB9106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97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2BC43F3-3566-4FC4-B8C5-45DD400EA42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7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E4A0426-91CD-40EE-818C-A7E0B768685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97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B9A29A5-B07D-4134-B7C6-5EF84FFC5EC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97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9DA654C-178C-4126-A463-7097A25DEC0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7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834A0D0-929E-4717-BA7A-5CE7B0C48DD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7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C5FA44F-01CA-403B-A5DB-D8E206086A2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7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8569D4F-5950-4ADC-8C14-5FFF5B80713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7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C4C6BC1-B19D-4029-8267-61E0CEA4B25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7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6712095-3D8A-4D8B-B29B-EB7E883D7FE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7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0C09252-FE48-45E3-A127-8A28E17D5B0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8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2019DE7-5E2A-4AEC-93B0-DBCD3EE5D4F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8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6CBEA7F-D0BA-48FC-B303-AF8DA630823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8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6BD92F9-3370-41C0-A791-FAC0BB66FC4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8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BFE7898-43D6-4FAD-8F0E-8F5AD35A268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8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54EF853-E663-4024-97DD-00F8FDBAD59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8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F8F546E-B12A-4710-A5D2-1D7933C4B2B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8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7065C77-E8A9-48D9-A9FF-A6035D7E261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8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76C6F46-4134-4911-A4F9-EF332C2D373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8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9D700B1-D769-46C9-81BF-19F36005658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8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C3D2C84-89C8-433D-97BF-A00300B8B0B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9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69602BF-FB94-446E-94B7-851AB28C2CB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9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E4F5AA3-7103-480A-9173-5EDB23FC07B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9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51C07E5-5ABA-493B-B50E-DE02E404540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99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2C9DC92-4985-4C74-8193-A481B0A4EAE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99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C88C31D-12E9-4925-9A0B-50987C38E14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9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58639D8-6ABC-41DA-A47B-25B4A16893C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99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2E02A83-2EB9-418C-BC8F-D1807209B5D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99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B00AEA2-F248-4966-B815-92081648C05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9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9F5AFBA-0FC1-4EF8-99F2-FEC8AB53B8E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99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0072687-C73A-4298-A9FD-1FDE1C54B65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100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C0CD270-F4B7-4CA3-BC81-49883344BBD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43</xdr:row>
      <xdr:rowOff>0</xdr:rowOff>
    </xdr:from>
    <xdr:ext cx="352425" cy="784225"/>
    <xdr:sp macro="" textlink="">
      <xdr:nvSpPr>
        <xdr:cNvPr id="100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B6EB068-3E01-4B16-BB35-FC6DE91C1C7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43</xdr:row>
      <xdr:rowOff>0</xdr:rowOff>
    </xdr:from>
    <xdr:ext cx="352425" cy="784225"/>
    <xdr:sp macro="" textlink="">
      <xdr:nvSpPr>
        <xdr:cNvPr id="100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B0EAA17-E1E5-47E3-B038-A4DCC728AEC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43</xdr:row>
      <xdr:rowOff>0</xdr:rowOff>
    </xdr:from>
    <xdr:ext cx="352425" cy="784225"/>
    <xdr:sp macro="" textlink="">
      <xdr:nvSpPr>
        <xdr:cNvPr id="100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2090435-C2E2-4D21-B3E0-DAD6CF44416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100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61B531D-ADB9-4615-BEE3-83D3A428A0E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100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25E0999-CC37-4AB3-A136-65B2ADC8BEE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100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237AECC-AE80-4ADD-BB24-3BBFC3BC78F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100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9D06D48-8AD9-4970-BC1D-D3A878BC790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100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445770D-2E2B-42FC-9B00-90441CB7293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100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F6005C3-A0A0-4EC7-B8B5-1AF5C74C1DF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1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046134F-6951-4553-A3E6-BDCEB278ADF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1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DEC2088-9888-4C74-A667-AB8F0269AF8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1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337B869-FC9A-4D00-B50D-D4B5416AE46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1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ED18C78-612C-4943-A7FC-B6177D84D3D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1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D4FA320-F2EA-4B24-88A8-537B408454D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1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3E7EFE7-BB5E-411F-82F5-26AB84CE38A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1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B2CE478-3601-4F31-B12C-F7D583A4599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1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995330E-D024-471F-865D-8EB37564C88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1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8DF1899-4805-4638-BE92-FB5E1C48F21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1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F0FABA5-678D-47ED-AEAF-989F7BAB325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2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57D68A5-97BC-4B47-B09E-0968130C9EC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2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C7B62D2-1AD4-485A-9B40-78DE130513D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2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D00665B-1571-4DD8-8CA7-C9B2B86C2AA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2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EC40919-D364-42A5-BE3A-4FBE16877BC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2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048EC3B-29B2-4738-B26E-1D63EB36790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2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EC3F713-01BB-402D-87A3-B193B082E07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2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9C79E7A-36AA-4DE7-85B6-D3810F1726B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2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E7853C9-40BE-4915-A7F4-E6E882EC645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2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8305D18-0CFB-4196-B9D6-0C8AD8834DC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2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E9228E3-0FBB-4A8E-8168-B2FF72F5AC9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3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B6F23BD-E1B2-4604-874C-A10059C4C08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3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0222BB7-8E2A-4D6A-9C72-B1B8C6277EF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3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105B9BB-9E26-4BA8-AC17-21533F4B959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3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B6D6DE3-5302-4218-BC2F-E66DA7351BF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3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ED5E85F-2D42-42A9-BD4F-064BFCBAD4C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3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1DF8E47-1C41-4843-932B-1A2D762A841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3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0A2BBE6-EB80-4C04-BB8D-19A6B8B30AD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3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2E984DF-4C72-4C91-899B-4EF97268ED7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3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917C76D-2FA7-44AF-8801-FE80F1D9AA7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3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055154E-A259-4C46-969F-06DC13C8AFC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4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CCBC56C-6CAE-47EE-B779-5CEA585E98B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4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59EE224-23EA-4E54-ABB1-E3A652EE701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4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11A2535-C105-448A-A32E-E5C9A1D695C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4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75CD075-29B2-4BD8-A8F3-5F2A1B83E0C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4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98D23DF-6A56-429A-A412-CDA284DB65A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4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90759EE-5217-4D98-97A8-BB3D89376B9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4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CF81BB7-66DA-4C35-9193-55E35E77D27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4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2D2B1E8-BB01-4ED5-B445-DD8972769E2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4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D5A179D-0DC3-4520-BEF0-28425D5AA2C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4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FD37BF3-F74A-409A-A191-FB33B7E1D18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5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2E834AF-7F63-4DFE-A6C4-C4BD7A2FF3F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5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DBF572E-8FE9-45BA-A98B-30B303A5A30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5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64BA741-7C6F-44EA-B34A-41AC145A764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5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B8D3AC7-F8CE-404D-A285-AC2D107EB69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5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04084B5-9DF0-4630-AACF-ACFDF0932F5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5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529C973-C709-46F7-9A50-51C0AE04F5A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5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780E648-FF43-4C64-80D7-F6B114488F0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5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D84EC7B-79D6-4574-B7C3-E534BC14F00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5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84AAB88-33F0-4D75-9565-D222D1C76F1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5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9E970F2-F760-47E2-80C3-30C3172AAAA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6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3832F29-C403-446B-8016-3018ABDF0DB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6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8FBF81A-127A-4CF4-A7C1-0432257E1AC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6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EC44940-1308-4CFC-A438-8C6A42490F5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6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4EB1773-2569-4329-916E-3428A5DF419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784225"/>
    <xdr:sp macro="" textlink="">
      <xdr:nvSpPr>
        <xdr:cNvPr id="106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1F4E44A-472A-4BCF-A916-8E60E95A8F4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784225"/>
    <xdr:sp macro="" textlink="">
      <xdr:nvSpPr>
        <xdr:cNvPr id="106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2C334D8-F7CA-41C0-8396-4BFC8ECDF72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784225"/>
    <xdr:sp macro="" textlink="">
      <xdr:nvSpPr>
        <xdr:cNvPr id="106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2273AD3-23B4-483F-A2D1-3CBBBA91EC5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6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B5B810B-99FC-4CAA-9141-A694D499208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6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CFE3D39-527F-4273-AF44-354B03587D8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6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B9A590F-3140-41EE-8239-C1B98EB9F52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7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A94AEB4-559D-4217-9605-9B2DC6C1B18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7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148A1FE-7558-4099-B668-F8437FB9B88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7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6CB1719-8F85-40F6-B013-9F271B3A73F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7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1602D3E-63DF-42F7-89F9-8F9C9F92BBA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7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0DD7467-13A6-407B-8D1A-FD9B0E76692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7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8815CD6-0F4D-41EE-B8EF-26FB301EC29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7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525954C-635F-46A5-AE51-B3EDCD526AD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7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49573D3-9EE7-40A2-9EA1-70351D379AF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7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90963A2-94FD-488E-A06E-C3C3C3372E4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7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7839D01-0190-41B0-8415-F54C47FED72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8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FFE12BC-0C19-49DB-98E0-6EDFA1CAFE7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8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824A889-D392-471D-8B89-62C4F1FB059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8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060A4F2-1BCD-484E-A6D4-5A43567963C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8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5D7CECA-EB29-4027-BA4F-6D53D0414B4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8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1B23735-6567-4B37-A60C-45FBBEE0220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8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5885DD9-019A-4F23-B724-A718736A3CE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8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7D3B464-7E0C-468A-9AB3-421156AE667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8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5253E8A-8057-4E95-9BE1-A2F36D84918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8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9B80337-B74A-4616-B11D-6398F499663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8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50F3BFA-FE45-4495-B87A-7B824FC02B7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9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0812D24-E7D2-4780-B27D-32E1246CDCB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9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059B0BF-08D0-4C21-8E72-3F1A9AB7084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09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EB63D10-521A-4D8D-81A2-E16DEC9000A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09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16647B5-2F39-4FF9-BB60-A65FB7A2E7A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9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D3250D8-302D-41B7-86C7-CAA50A2AD01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09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C367043-DE9B-463F-9335-A7573B1197E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09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ADF1C9F-8AD3-4C79-9DD3-5F9977333B7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9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CD9457A-A78D-4964-83AA-8F57167DBCF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09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9039CE1-178F-4274-A584-10BFF60A5DB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09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AB80FD4-5027-4942-A836-C75DF63D121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0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1B0CC98-8CC8-492C-86E4-1F7F8BC3F15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0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53E353B-DFF3-4148-9CAD-37CDA830AD0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0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517D2CE-B67C-4388-BAC3-9AFB2F1FC7A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0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7FBFC2B-E2D6-4B08-BEA5-61743348274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0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FF30487-A81F-4610-9BEC-966A4A87D82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0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B17B83C-92A2-4DCA-9618-88BB6D93157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0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69B0E88-8A2C-4EDC-9753-65C53D7575B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0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7A6E268-8DF6-4706-A493-BAE6A27E629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0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EC7CBF7-2376-48D8-989C-2A4A85ED059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0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73D1EB5-EC4F-403F-96EA-AB9637B0EE5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1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A9CCB8E-4B16-4DA7-A732-72EBCA2EF3D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1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593626C-8236-4A45-9A36-6BDB27B5FEB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1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1B09B81-7DE4-4EC4-B56F-A0E165AD854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1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BDC0486-12E6-457A-83E2-AB47CB12ACD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1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4BBD0D6-B84C-4748-B880-885B4E20536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1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F4550F9-363A-46D9-A494-5F485A4ECD6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1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1D43F5E-039F-4E9C-A076-2BA39884CF9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1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FAD8D0E-2112-4126-AF06-19A08081244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1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8BF873C-0A60-4554-9ACB-1992E55745F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11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967B5D0-3018-4E6D-8FE5-5177BB06B3F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12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A7FBE0A-42E1-431E-8DB9-D5E0BBC5B67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2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9D3DC08-1FAA-48FC-B593-B12E4DFAEB8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12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077040E-925C-4DB1-AAE1-C7271D4376E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12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DF84E89-F6B6-4395-9505-3B67790839F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2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AAA0AF9-AE0F-480C-8070-2CD340F1B09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12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D3B1317-C4FF-4E1F-9072-3EE551E3B5D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12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F49E94E-BA39-4108-8CD4-948DB9BD64E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46</xdr:row>
      <xdr:rowOff>0</xdr:rowOff>
    </xdr:from>
    <xdr:ext cx="352425" cy="784225"/>
    <xdr:sp macro="" textlink="">
      <xdr:nvSpPr>
        <xdr:cNvPr id="112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31137EB-0D49-4D52-AB99-549F4B2157A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46</xdr:row>
      <xdr:rowOff>0</xdr:rowOff>
    </xdr:from>
    <xdr:ext cx="352425" cy="784225"/>
    <xdr:sp macro="" textlink="">
      <xdr:nvSpPr>
        <xdr:cNvPr id="112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4CEB03F-E111-4E23-8D9F-C7B4DB10A04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46</xdr:row>
      <xdr:rowOff>0</xdr:rowOff>
    </xdr:from>
    <xdr:ext cx="352425" cy="784225"/>
    <xdr:sp macro="" textlink="">
      <xdr:nvSpPr>
        <xdr:cNvPr id="112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4A3E990-ED17-4948-9B0A-1EBE8172359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3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193F541-3332-4C89-B929-1C7AC55A4DC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13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3D9121E-2187-440D-A19C-2C164E5345B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13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5B04452-F3D2-4A6E-AE70-9A8D8553DCB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3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72995C8-6DE7-4004-BCDF-5E746E2318F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13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FCC5124-BAA8-4B4B-9AA5-1B7D92717DB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13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A632212-EE04-4BBE-BC88-3277D8957CD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3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B7F2214-10EB-46BC-9C4A-1CE2CA526A3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3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072B345-AE85-44CB-930B-C3B0594EECB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3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295C615-7DD5-4027-A8B5-AE09D965D5C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3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D2F48E3-FEF2-47D4-830C-7696097096E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4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C3EE802-6FA5-48DF-9847-6725D7EB6BF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4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2C2D4F1-5437-4547-8B07-D983B97E904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4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52DC189-D629-4B55-8CA7-39AA95C9FF0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4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BA6AC0A-C96C-4E3D-BA6A-FFE2DC7223F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4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5F19675-A3AE-438E-A390-6A4101B85C4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4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8A4256A-979F-45A8-A2D6-B7EEE611647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4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72ED5C5-E87B-4623-951B-4BFDE9B7B41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4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3375960-484B-4C0A-B943-12BD59E42EC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4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DF93528-40DC-44D9-B61E-F768AA04266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4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A08CFD9-1655-419A-B6BD-E0A3CF36A0A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5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C5A6464-160D-4353-BD33-E5BAED6B719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5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26B4155-A6D9-4A3A-8F5A-636D73E0D48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5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4E0B2A3-AD16-44DE-8B88-979381858A6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5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F73231D-59A7-4330-AA1A-440DFD8D298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5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B5F041F-68D3-4D80-A8A7-7D6219BB33B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5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7AA33A0-0760-48D2-8145-501D79F0867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5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0AF192B-BB27-4F09-8830-0732AD61B47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5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197AEC5-B151-4AD8-A109-CB9B5995DA9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5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A6D81C5-F957-4007-9555-2F298B191E8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5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E028233-9013-4AC5-9F74-66454A7F687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6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5A41460-3567-4B71-85CF-3CCA1837331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6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E4D2388-1D7F-43DD-A319-0D620A8A123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6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13D79E3-0282-40A6-9A29-4219664F53A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6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13B21E1-16FE-4C08-AE9D-9A87A324274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6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3833BB0-AA12-444F-BB44-C6E8A3C4554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6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6036832-01B1-4518-B03A-C020DB3B7E1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6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32C64ED-3195-4CDD-99F6-17F88B2D444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6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0905794-2F0B-4AFB-9BAA-2000D7C7D92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6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D89A646-A133-47D7-8898-032DB8D1530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6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215DD77-19F3-4B45-BF3E-3B872227466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7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B9D2CD2-F51F-476F-9251-3F15100D85D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7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63564BD-DE7A-4923-81C5-A52C49CD518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7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1D6009B-2BD3-436F-8D2B-1D389C48E3B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7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007C01B-77D0-49D5-AF08-03A8E08F473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7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A6BA4BC-6558-4129-B67C-5C73479B2A4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7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89B2BE8-C5EA-4716-B54D-EF62631997D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7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A363743-072F-4A21-8901-4C6E3549DCC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7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8F4590C-C229-4A61-A6B4-BA7F557AD00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7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4B3A7C3-195F-408F-98F2-083877D357B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7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9DD3DA6-4886-488B-8122-65702558517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8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098AAC1-1A98-4AB5-8A94-11CB825697A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8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0AE5E56-98E1-4CF1-A134-F1847E25FA0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8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3376F51-6F2D-4599-9027-8188BAEA14B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8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DDDE468-AABC-45DA-8032-8CB4E3DC498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8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A15A63D-C3C7-4F08-81FF-EF89E13FA54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8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0BDF09D-D781-44C1-842D-5689C294811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8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28A5E05-F3A0-4822-807B-4F4664BDDFF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8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428F8D3-D8A6-400C-96D7-EF8414C1848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8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28DED0E-482F-4AE3-BA6D-A95BBD9809A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8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015C25D-2903-4852-A73E-8541A23D584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784225"/>
    <xdr:sp macro="" textlink="">
      <xdr:nvSpPr>
        <xdr:cNvPr id="119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D21E093-D29A-4C49-837F-48181B5AED0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784225"/>
    <xdr:sp macro="" textlink="">
      <xdr:nvSpPr>
        <xdr:cNvPr id="119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4641F8D-98FC-48D2-B52C-DAEFBFF2C5E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784225"/>
    <xdr:sp macro="" textlink="">
      <xdr:nvSpPr>
        <xdr:cNvPr id="119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640D8CC-185D-4CB3-AFD6-EB8A9504DC0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9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BDC3E3A-6F44-4319-A1F7-B17674E02BE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9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763F27B-F674-44F7-93E5-7EADEB8B55B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9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2103618-4AC3-4C3F-AF99-750FA2DF783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9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E5E49C1-5370-46A3-86EF-7AEB3DB0019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9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BAEB15F-FEB0-49AA-89E4-93FDF64C99A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9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7ED76AD-9D4B-4279-8A72-BC989E14C46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187513</xdr:colOff>
      <xdr:row>0</xdr:row>
      <xdr:rowOff>363927</xdr:rowOff>
    </xdr:from>
    <xdr:ext cx="1127376" cy="1093398"/>
    <xdr:pic>
      <xdr:nvPicPr>
        <xdr:cNvPr id="2" name="Picture 5" descr="Avion Logo">
          <a:extLst>
            <a:ext uri="{FF2B5EF4-FFF2-40B4-BE49-F238E27FC236}">
              <a16:creationId xmlns:a16="http://schemas.microsoft.com/office/drawing/2014/main" id="{F4A6D492-DAD7-48F0-9AC8-57532C25E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513" y="363927"/>
          <a:ext cx="1127376" cy="10933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0</xdr:col>
      <xdr:colOff>9525</xdr:colOff>
      <xdr:row>6</xdr:row>
      <xdr:rowOff>152400</xdr:rowOff>
    </xdr:from>
    <xdr:to>
      <xdr:col>14</xdr:col>
      <xdr:colOff>0</xdr:colOff>
      <xdr:row>8</xdr:row>
      <xdr:rowOff>123825</xdr:rowOff>
    </xdr:to>
    <xdr:grpSp>
      <xdr:nvGrpSpPr>
        <xdr:cNvPr id="3" name="Group 6">
          <a:extLst>
            <a:ext uri="{FF2B5EF4-FFF2-40B4-BE49-F238E27FC236}">
              <a16:creationId xmlns:a16="http://schemas.microsoft.com/office/drawing/2014/main" id="{75828CBD-A5C7-4B92-BCAC-EA9964B9B3AD}"/>
            </a:ext>
          </a:extLst>
        </xdr:cNvPr>
        <xdr:cNvGrpSpPr>
          <a:grpSpLocks/>
        </xdr:cNvGrpSpPr>
      </xdr:nvGrpSpPr>
      <xdr:grpSpPr bwMode="auto">
        <a:xfrm>
          <a:off x="9525" y="1552575"/>
          <a:ext cx="9344025" cy="352425"/>
          <a:chOff x="0" y="74"/>
          <a:chExt cx="655" cy="43"/>
        </a:xfrm>
      </xdr:grpSpPr>
      <xdr:sp macro="" textlink="">
        <xdr:nvSpPr>
          <xdr:cNvPr id="4" name="Line 7">
            <a:extLst>
              <a:ext uri="{FF2B5EF4-FFF2-40B4-BE49-F238E27FC236}">
                <a16:creationId xmlns:a16="http://schemas.microsoft.com/office/drawing/2014/main" id="{F2FB76B7-05DF-B9E8-3F5D-E9BFFF761A26}"/>
              </a:ext>
            </a:extLst>
          </xdr:cNvPr>
          <xdr:cNvSpPr>
            <a:spLocks noChangeShapeType="1"/>
          </xdr:cNvSpPr>
        </xdr:nvSpPr>
        <xdr:spPr bwMode="auto">
          <a:xfrm>
            <a:off x="0" y="117"/>
            <a:ext cx="320" cy="0"/>
          </a:xfrm>
          <a:prstGeom prst="line">
            <a:avLst/>
          </a:prstGeom>
          <a:noFill/>
          <a:ln w="63500">
            <a:solidFill>
              <a:srgbClr xmlns:mc="http://schemas.openxmlformats.org/markup-compatibility/2006" xmlns:a14="http://schemas.microsoft.com/office/drawing/2010/main" val="003366" mc:Ignorable="a14" a14:legacySpreadsheetColorIndex="56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" name="Freeform 8">
            <a:extLst>
              <a:ext uri="{FF2B5EF4-FFF2-40B4-BE49-F238E27FC236}">
                <a16:creationId xmlns:a16="http://schemas.microsoft.com/office/drawing/2014/main" id="{437A2D16-C1F5-A636-AB72-16FF9F6AA27A}"/>
              </a:ext>
            </a:extLst>
          </xdr:cNvPr>
          <xdr:cNvSpPr>
            <a:spLocks/>
          </xdr:cNvSpPr>
        </xdr:nvSpPr>
        <xdr:spPr bwMode="auto">
          <a:xfrm>
            <a:off x="318" y="74"/>
            <a:ext cx="337" cy="43"/>
          </a:xfrm>
          <a:custGeom>
            <a:avLst/>
            <a:gdLst>
              <a:gd name="T0" fmla="*/ 0 w 630"/>
              <a:gd name="T1" fmla="*/ 2114356 h 31"/>
              <a:gd name="T2" fmla="*/ 1 w 630"/>
              <a:gd name="T3" fmla="*/ 1629167 h 31"/>
              <a:gd name="T4" fmla="*/ 1 w 630"/>
              <a:gd name="T5" fmla="*/ 1098916 h 31"/>
              <a:gd name="T6" fmla="*/ 1 w 630"/>
              <a:gd name="T7" fmla="*/ 0 h 31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630" h="31">
                <a:moveTo>
                  <a:pt x="0" y="31"/>
                </a:moveTo>
                <a:cubicBezTo>
                  <a:pt x="77" y="29"/>
                  <a:pt x="155" y="27"/>
                  <a:pt x="224" y="24"/>
                </a:cubicBezTo>
                <a:cubicBezTo>
                  <a:pt x="293" y="21"/>
                  <a:pt x="344" y="20"/>
                  <a:pt x="412" y="16"/>
                </a:cubicBezTo>
                <a:cubicBezTo>
                  <a:pt x="480" y="12"/>
                  <a:pt x="600" y="3"/>
                  <a:pt x="630" y="0"/>
                </a:cubicBezTo>
              </a:path>
            </a:pathLst>
          </a:custGeom>
          <a:noFill/>
          <a:ln w="63500" cap="flat" cmpd="sng">
            <a:solidFill>
              <a:srgbClr xmlns:mc="http://schemas.openxmlformats.org/markup-compatibility/2006" xmlns:a14="http://schemas.microsoft.com/office/drawing/2010/main" val="003366" mc:Ignorable="a14" a14:legacySpreadsheetColorIndex="56"/>
            </a:solidFill>
            <a:prstDash val="solid"/>
            <a:round/>
            <a:headEnd type="none" w="med" len="med"/>
            <a:tailEnd type="none" w="med" len="med"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</a:extLst>
        </xdr:spPr>
      </xdr:sp>
    </xdr:grpSp>
    <xdr:clientData/>
  </xdr:twoCellAnchor>
  <xdr:oneCellAnchor>
    <xdr:from>
      <xdr:col>10</xdr:col>
      <xdr:colOff>171450</xdr:colOff>
      <xdr:row>37</xdr:row>
      <xdr:rowOff>0</xdr:rowOff>
    </xdr:from>
    <xdr:ext cx="314325" cy="828675"/>
    <xdr:sp macro="" textlink="">
      <xdr:nvSpPr>
        <xdr:cNvPr id="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1AA3B2E-B6C4-4BB1-B7E8-7F1E72346B3E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2849225"/>
          <a:ext cx="31432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784225"/>
    <xdr:sp macro="" textlink="">
      <xdr:nvSpPr>
        <xdr:cNvPr id="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E60D57A-4B8B-48D1-8D55-E744E18D705D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1906250"/>
          <a:ext cx="33337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784225"/>
    <xdr:sp macro="" textlink="">
      <xdr:nvSpPr>
        <xdr:cNvPr id="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EE98464-AC20-490A-BD34-A85F5028D201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1906250"/>
          <a:ext cx="33337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800100"/>
    <xdr:sp macro="" textlink="">
      <xdr:nvSpPr>
        <xdr:cNvPr id="9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0F3E71B-615B-4185-B8B0-98D3F20A1DB6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1906250"/>
          <a:ext cx="3333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784225"/>
    <xdr:sp macro="" textlink="">
      <xdr:nvSpPr>
        <xdr:cNvPr id="1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BF7D18C-65AA-456A-81AD-6EA058249335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1906250"/>
          <a:ext cx="33337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784225"/>
    <xdr:sp macro="" textlink="">
      <xdr:nvSpPr>
        <xdr:cNvPr id="11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20B49B4-7ACD-4A79-94F0-F6AE5E06EB45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1906250"/>
          <a:ext cx="33337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790575"/>
    <xdr:sp macro="" textlink="">
      <xdr:nvSpPr>
        <xdr:cNvPr id="12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C001D88-855A-4E80-A6D5-118A3B4C57B9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1906250"/>
          <a:ext cx="3333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784225"/>
    <xdr:sp macro="" textlink="">
      <xdr:nvSpPr>
        <xdr:cNvPr id="1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569CD0C-82D3-4F7F-94F4-4CDA2F9D0F78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1906250"/>
          <a:ext cx="33337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37</xdr:row>
      <xdr:rowOff>0</xdr:rowOff>
    </xdr:from>
    <xdr:ext cx="304800" cy="800100"/>
    <xdr:sp macro="" textlink="">
      <xdr:nvSpPr>
        <xdr:cNvPr id="14" name="AutoShape 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8E46C6F-DD61-4A8C-B722-3E6493419FE2}"/>
            </a:ext>
          </a:extLst>
        </xdr:cNvPr>
        <xdr:cNvSpPr>
          <a:spLocks noChangeAspect="1" noChangeArrowheads="1"/>
        </xdr:cNvSpPr>
      </xdr:nvSpPr>
      <xdr:spPr bwMode="auto">
        <a:xfrm>
          <a:off x="2705100" y="11906250"/>
          <a:ext cx="3048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800100"/>
    <xdr:sp macro="" textlink="">
      <xdr:nvSpPr>
        <xdr:cNvPr id="1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40DE756-6EF1-4F8D-901D-B82197C4379A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1906250"/>
          <a:ext cx="3333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800100"/>
    <xdr:sp macro="" textlink="">
      <xdr:nvSpPr>
        <xdr:cNvPr id="16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E36E130-4DF2-4775-9858-1BE9D5EEBD0D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1906250"/>
          <a:ext cx="3333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37</xdr:row>
      <xdr:rowOff>0</xdr:rowOff>
    </xdr:from>
    <xdr:ext cx="304800" cy="774700"/>
    <xdr:sp macro="" textlink="">
      <xdr:nvSpPr>
        <xdr:cNvPr id="17" name="AutoShape 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1C5B8A3-1E9B-42AF-914B-6CBDAA80F083}"/>
            </a:ext>
          </a:extLst>
        </xdr:cNvPr>
        <xdr:cNvSpPr>
          <a:spLocks noChangeAspect="1" noChangeArrowheads="1"/>
        </xdr:cNvSpPr>
      </xdr:nvSpPr>
      <xdr:spPr bwMode="auto">
        <a:xfrm>
          <a:off x="2705100" y="11906250"/>
          <a:ext cx="304800" cy="774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76200</xdr:colOff>
      <xdr:row>37</xdr:row>
      <xdr:rowOff>0</xdr:rowOff>
    </xdr:from>
    <xdr:ext cx="333375" cy="784225"/>
    <xdr:sp macro="" textlink="">
      <xdr:nvSpPr>
        <xdr:cNvPr id="1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C67CD6B-2366-4971-9EDB-318C11C0E2A0}"/>
            </a:ext>
          </a:extLst>
        </xdr:cNvPr>
        <xdr:cNvSpPr>
          <a:spLocks noChangeAspect="1" noChangeArrowheads="1"/>
        </xdr:cNvSpPr>
      </xdr:nvSpPr>
      <xdr:spPr bwMode="auto">
        <a:xfrm>
          <a:off x="7658100" y="11925300"/>
          <a:ext cx="33337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800100"/>
    <xdr:sp macro="" textlink="">
      <xdr:nvSpPr>
        <xdr:cNvPr id="19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BC4399D-2A27-4C0B-B1FE-984F13D6382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06250"/>
          <a:ext cx="3143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2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70F478C-30BE-4FB4-A6F2-F4DC51DFC15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06250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2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DEF4012-FE7F-453D-85C0-5408B35E8A4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06250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2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C990BE4-88F1-450C-93A5-261752D0B60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06250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2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29DE7D7-E2DF-4202-A687-9A2CE878B29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06250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800100"/>
    <xdr:sp macro="" textlink="">
      <xdr:nvSpPr>
        <xdr:cNvPr id="2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F25574F-1941-4274-B1AD-93053FF678C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06250"/>
          <a:ext cx="3143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800100"/>
    <xdr:sp macro="" textlink="">
      <xdr:nvSpPr>
        <xdr:cNvPr id="25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493DEAC-2EBA-42A0-8387-1C1C7531539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06250"/>
          <a:ext cx="3143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2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F76FA13-050C-4E57-BE73-475AC2BB532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06250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2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E7D5E80-12E6-48E3-99A0-755500FFB2E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06250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2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056CAAA-C991-46E8-A91A-35252748FD9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06250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2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872F68D-58D0-43EB-8699-9CE4B55DD68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06250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3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CD48744-EB13-4A16-BC3D-0CC170CB91B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06250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784225"/>
    <xdr:sp macro="" textlink="">
      <xdr:nvSpPr>
        <xdr:cNvPr id="3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D8C4837-F7CB-43B0-BE6E-F48B6BEB8873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1906250"/>
          <a:ext cx="323850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784225"/>
    <xdr:sp macro="" textlink="">
      <xdr:nvSpPr>
        <xdr:cNvPr id="3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3BED7AC-C6DF-45A1-9E1C-75BAA10571DC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1906250"/>
          <a:ext cx="323850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784225"/>
    <xdr:sp macro="" textlink="">
      <xdr:nvSpPr>
        <xdr:cNvPr id="3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DB9891A-4E63-42F3-8641-3F1A388340FB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1906250"/>
          <a:ext cx="323850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90575"/>
    <xdr:sp macro="" textlink="">
      <xdr:nvSpPr>
        <xdr:cNvPr id="34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E73A3EB-82A4-4097-964C-60B3DD380D1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06250"/>
          <a:ext cx="3143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784225"/>
    <xdr:sp macro="" textlink="">
      <xdr:nvSpPr>
        <xdr:cNvPr id="3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9812C8B-AE0D-46D0-8785-E3B301B3460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190625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784225"/>
    <xdr:sp macro="" textlink="">
      <xdr:nvSpPr>
        <xdr:cNvPr id="3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C830EB6-D58B-42C3-BF81-3EEEE36C04C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190625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784225"/>
    <xdr:sp macro="" textlink="">
      <xdr:nvSpPr>
        <xdr:cNvPr id="3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94C0246-9F26-4F74-8BB7-3B66886AACA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190625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1320800"/>
    <xdr:sp macro="" textlink="">
      <xdr:nvSpPr>
        <xdr:cNvPr id="3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487BB38-6657-438B-98F9-989B69E32614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2382500"/>
          <a:ext cx="314325" cy="1320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784225"/>
    <xdr:sp macro="" textlink="">
      <xdr:nvSpPr>
        <xdr:cNvPr id="3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3F73100-E0F1-4609-8873-ADDB45A01E36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2230100"/>
          <a:ext cx="33337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790575"/>
    <xdr:sp macro="" textlink="">
      <xdr:nvSpPr>
        <xdr:cNvPr id="40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A837B84-9CF2-437D-9702-B5B6AD360C08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2849225"/>
          <a:ext cx="3333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784225"/>
    <xdr:sp macro="" textlink="">
      <xdr:nvSpPr>
        <xdr:cNvPr id="4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2ED3DDE-5617-486F-B277-05989B291253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2230100"/>
          <a:ext cx="33337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42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2EF9076-FCC2-4C6F-9A60-2FC9812605A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230100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4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CA379F7-3D8C-4715-A629-ECE3713E67A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230100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90575"/>
    <xdr:sp macro="" textlink="">
      <xdr:nvSpPr>
        <xdr:cNvPr id="44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92C984B-FECB-45BF-B718-FCC9C2FCDD1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41</xdr:row>
      <xdr:rowOff>0</xdr:rowOff>
    </xdr:from>
    <xdr:ext cx="314325" cy="1324528"/>
    <xdr:sp macro="" textlink="">
      <xdr:nvSpPr>
        <xdr:cNvPr id="4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4A74586-9D35-431B-9B21-B8467BE3CF99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4420850"/>
          <a:ext cx="314325" cy="13245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41</xdr:row>
      <xdr:rowOff>0</xdr:rowOff>
    </xdr:from>
    <xdr:ext cx="314325" cy="812801"/>
    <xdr:sp macro="" textlink="">
      <xdr:nvSpPr>
        <xdr:cNvPr id="4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F49BF3E-F6CC-4D27-8B6C-6A650E62E819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4420850"/>
          <a:ext cx="314325" cy="812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41</xdr:row>
      <xdr:rowOff>0</xdr:rowOff>
    </xdr:from>
    <xdr:ext cx="333375" cy="774701"/>
    <xdr:sp macro="" textlink="">
      <xdr:nvSpPr>
        <xdr:cNvPr id="47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D6AB03A-6856-4CE1-A5EE-D9AB36131FE2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4420850"/>
          <a:ext cx="333375" cy="7747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774701"/>
    <xdr:sp macro="" textlink="">
      <xdr:nvSpPr>
        <xdr:cNvPr id="48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E0C2467-5DFA-45C8-BD38-EA86CCDFCC8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7747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1320800"/>
    <xdr:sp macro="" textlink="">
      <xdr:nvSpPr>
        <xdr:cNvPr id="49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D0903C1-475B-439B-9067-499FC01478C5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2382500"/>
          <a:ext cx="314325" cy="1320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812800"/>
    <xdr:sp macro="" textlink="">
      <xdr:nvSpPr>
        <xdr:cNvPr id="5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02E89B8-5D72-4A96-B637-8E9845B2C4B5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2220575"/>
          <a:ext cx="314325" cy="812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774700"/>
    <xdr:sp macro="" textlink="">
      <xdr:nvSpPr>
        <xdr:cNvPr id="51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13F54B8-E74A-4A99-8556-27076F1D7009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2220575"/>
          <a:ext cx="333375" cy="774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819150"/>
    <xdr:sp macro="" textlink="">
      <xdr:nvSpPr>
        <xdr:cNvPr id="5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360E8BC-ADD8-446B-B532-B41CA65DC9F3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2849225"/>
          <a:ext cx="3143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90575"/>
    <xdr:sp macro="" textlink="">
      <xdr:nvSpPr>
        <xdr:cNvPr id="53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469872E-307F-4E3F-9F86-AAB51CD995C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06250"/>
          <a:ext cx="3143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54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08F1ED8-2AEB-4500-89E9-4D93786A71D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230100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84225"/>
    <xdr:sp macro="" textlink="">
      <xdr:nvSpPr>
        <xdr:cNvPr id="55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00A902A-DAAC-4115-B959-1432FC0368F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230100"/>
          <a:ext cx="3143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74700"/>
    <xdr:sp macro="" textlink="">
      <xdr:nvSpPr>
        <xdr:cNvPr id="56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D8B0E7F-E74F-462C-B964-BA04F0F01BD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220575"/>
          <a:ext cx="314325" cy="774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800100"/>
    <xdr:sp macro="" textlink="">
      <xdr:nvSpPr>
        <xdr:cNvPr id="57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CCA47CD-9082-407A-BD75-F5E1F5A9E77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800100"/>
    <xdr:sp macro="" textlink="">
      <xdr:nvSpPr>
        <xdr:cNvPr id="58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8301525-6391-452C-9DD5-70AB39CD5A5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774700"/>
    <xdr:sp macro="" textlink="">
      <xdr:nvSpPr>
        <xdr:cNvPr id="59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92EE098-97C5-4EB1-9A2D-75569B28048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220575"/>
          <a:ext cx="314325" cy="774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800100"/>
    <xdr:sp macro="" textlink="">
      <xdr:nvSpPr>
        <xdr:cNvPr id="6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E5870BF-4A1F-4B99-953F-F58D4F390AD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800100"/>
    <xdr:sp macro="" textlink="">
      <xdr:nvSpPr>
        <xdr:cNvPr id="6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9DED852-2F36-456A-9AC2-BB4A077A0EB2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62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2122B24-1F1E-4939-895C-61D580E15F3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062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63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3B50901-3633-48C5-8641-F6FFE1C8C532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062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64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57C33DA-2002-4803-83C8-070DF8ADF931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062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6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1A34DDD-69B2-4031-96E7-1BE579B2ACB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062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6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EA35343-B305-4A0C-838B-A518D6BE9E9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19062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6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71B8E28-664B-44D0-BFFF-3A20BACA61A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19062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6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94D5F8B-75D7-4BF7-89A8-5BC70D9F5D8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19062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6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E60ED80-33C0-400A-BD3A-E38A196E103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19062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7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57ABAB2-5919-41DD-B378-F06DB1104C2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19157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7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0E43CF9-3793-41DF-A0B7-5490B5E1579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19157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7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739073D-B88B-49AF-87D9-933109CA19E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2205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7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45B3551-AAB7-4FB9-86A1-DFF13AF1E81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2301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7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375270C-11F3-4017-8EA4-FACBD51E900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2301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7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C1238EA-CD37-40D2-BD1B-270931AE27E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2205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7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A60AF39-E968-4F80-BC9F-47551DED6B4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2301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7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B0FB6BE-9FE8-495C-AFD0-D174AC676DC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2301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7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B360908-B51A-4EC3-9BA2-9BB33963CA7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492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7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2573B78-D884-4FFD-8211-522E7781629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492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8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B301A5B-0185-434A-88C6-907E4FCB9BD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492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8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A77AFA6-413D-4DF7-9FD4-12EE84F5CAF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062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8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864EE98-62BE-428B-A350-44B17437648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157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8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28C1035-2737-4589-A876-6FADC4253E2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157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8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A66028B-CC75-4D04-A745-6CD6EAA13BD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062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8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BC54C4D-2BC0-42D5-ADD4-86A2B266CFB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157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8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7BBBF1D-1E85-4D62-B852-2152C03E3EF1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157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87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AD73ECC-D038-4994-9A46-A7003E96AF3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2301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88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6D7BCFE-B62D-4033-AA19-A3857E8163A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2301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8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EB87D6E-7811-4F5A-BD8E-DEF6D55E9242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190625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9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50BC804-B664-4677-96D2-D115C829FFDA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191577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9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D4A4478-BF0F-4755-ADF6-F44AE522929F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191577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9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B900C95-CE17-42C0-9D59-AE7C8C144B4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157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93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0B64677-6A9F-4B89-A037-6439139F308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19062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9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708D47F-66F8-4FEE-AEAF-0FA07861C0B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2301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9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FE3C64E-5AA8-48B6-8E40-CF2241B3B391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2205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9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E63C88D-9083-4A33-801A-EFD4CAE6BA1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2301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9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9D5F792-BFA4-4DBE-A045-10AD7D29338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2301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9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EB05CCB-3680-4691-A057-FDDF5601F00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2205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9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6CC033B-AA7E-492A-BBF7-127F22C1AD7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2301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10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96279C1-92DD-476C-A66F-9B94A5313EA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2301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101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89C0E90-7DFD-4C86-88E7-62CF0820621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102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5A83DAA-5DCD-485C-AB0B-9C1B70AA786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10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7445BD5-9803-4BBA-B5C6-6B51A660D147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222057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10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AB09745-43A0-47D0-A8ED-E1E3C25FDCD3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22301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10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E3C4AA3-4EE1-4473-8755-CEC72C8D6D74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22301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10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CF333CE-3999-4AA4-9B66-A14A6FEB43E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2301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107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E2C427E-1C2A-404B-B897-20ABE7A905B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2205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10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15A90E5-1AE8-4FD3-B30A-EB71D720E4F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10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940A3E6-5133-48BC-B2DE-06DC3BB8552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492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9525</xdr:rowOff>
    </xdr:from>
    <xdr:ext cx="352425" cy="285750"/>
    <xdr:sp macro="" textlink="">
      <xdr:nvSpPr>
        <xdr:cNvPr id="11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8416F8E-6CCD-4569-BCA1-340FCD3B726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587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9525</xdr:rowOff>
    </xdr:from>
    <xdr:ext cx="352425" cy="285750"/>
    <xdr:sp macro="" textlink="">
      <xdr:nvSpPr>
        <xdr:cNvPr id="11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48D769A-BD05-4BF4-A88D-4DAACE837F0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587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11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2380D52-87CC-42C2-B7D0-C571F2E8173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492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9525</xdr:rowOff>
    </xdr:from>
    <xdr:ext cx="352425" cy="285750"/>
    <xdr:sp macro="" textlink="">
      <xdr:nvSpPr>
        <xdr:cNvPr id="11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0687C26-37EB-4445-A36A-1C747EA65A1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587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9525</xdr:rowOff>
    </xdr:from>
    <xdr:ext cx="352425" cy="285750"/>
    <xdr:sp macro="" textlink="">
      <xdr:nvSpPr>
        <xdr:cNvPr id="11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1A6A084-807C-4BB6-82B2-8A9C9706A82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587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1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BA044F4-1929-4DC7-89B5-8E82CF39746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1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EDAB48E-787B-429D-9918-2EBEE5155CA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1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BDABDD6-BB99-4DF2-B7FA-7052D4AE8DB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1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34A2145-7D2E-4E0B-8479-F4594615D88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1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BC028A1-D9B4-472B-B0F9-0CE193CCBBF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2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616B8EB-6160-4D04-8360-93889105986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2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CB21762-3664-4BA5-BA98-85CE55D32AC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2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EC91915-74A7-47FA-B9FC-36B85A1184C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2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2191CDB-5608-40B6-B804-12C40644B44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2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BB4BEF0-4E97-4FAA-A9A1-1A8BD9FEC51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2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93C3C9B-A27A-47F3-AC3A-417710CAB1F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2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ADDD1E7-93DE-41EC-A420-1043AFDD9FA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27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5CC857F-09DF-46B4-8E97-C6740C54BD1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587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28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722F42B-ECCE-436C-8F6B-A5A2EDE514F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587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2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0C9EF2C-1D89-4197-B641-0BA59EA6CDD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587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3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4783A40-B931-43B8-8FD2-9BDE8958A13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587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76225"/>
    <xdr:sp macro="" textlink="">
      <xdr:nvSpPr>
        <xdr:cNvPr id="131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A414A36-9222-418B-8A11-F3145420AF3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32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917A6E1-F230-4339-A0D8-A81000144B7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3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846BB2F-7221-45BF-B29A-DB91AB5858A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76225"/>
    <xdr:sp macro="" textlink="">
      <xdr:nvSpPr>
        <xdr:cNvPr id="134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54A8F32-0089-44B6-8809-6F2906FFBCC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35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59CB10C-9157-463D-BA41-553E175A5DA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36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A99A7C9-4A6E-4BA5-9D01-9E0A06759AC1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37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9F5D1C9-E75C-47C0-96A3-71FCB2F4368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587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38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891F0AF-BB19-4D8A-895C-76FD479831B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587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39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40309BC-74F7-49E1-BEE2-2237FDF28BB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587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14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143AA9C-CDD8-4121-8EE5-6AF921E5C34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4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F280C82-6528-4816-AA29-AA3C812A4DF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587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4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19EE821-5E24-4E7F-8210-790394DD630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587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14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522319E-7794-4320-BD25-B38F275D3A4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4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B8B68BB-60B1-419B-A989-2734D8B6B2B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587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4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B605571-0120-468B-BB9F-24196F1A492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587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4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C28456D-F624-4745-B78F-3E397F356BF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4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FB78EB1-11DD-4F05-AEC3-C46D5C41E53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14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B27EC83-E229-4DF7-B8E3-9A44D1A4CAFD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28492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9525</xdr:rowOff>
    </xdr:from>
    <xdr:ext cx="323850" cy="285750"/>
    <xdr:sp macro="" textlink="">
      <xdr:nvSpPr>
        <xdr:cNvPr id="14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9A0DA40-B397-480F-B432-8CD94C195BA4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285875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9525</xdr:rowOff>
    </xdr:from>
    <xdr:ext cx="323850" cy="285750"/>
    <xdr:sp macro="" textlink="">
      <xdr:nvSpPr>
        <xdr:cNvPr id="15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B26EFA7-5BBC-4C3F-9EE4-FE8DC4FA1B8A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285875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9525</xdr:rowOff>
    </xdr:from>
    <xdr:ext cx="314325" cy="285750"/>
    <xdr:sp macro="" textlink="">
      <xdr:nvSpPr>
        <xdr:cNvPr id="151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41F74CC-69C1-4158-B78B-57C3AB1A5DE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587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152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D1138AA-90C1-4F37-8C1D-E65A48FE616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53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AB50609-2653-4CF2-9558-FF55386C806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54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6CBC0C0-6C62-4D74-9630-B1029892EC1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55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6DB6E2D-8079-4317-A018-B7E8501E353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5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D4095C2-B1B5-45B2-A846-D84C1632044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5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4B14FE9-7DBB-4B6D-B01A-C5099447B5A2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76225"/>
    <xdr:sp macro="" textlink="">
      <xdr:nvSpPr>
        <xdr:cNvPr id="158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2844AFB-B355-4E01-B856-FA9F06EE9FB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5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C8EEC17-85EE-4C30-AE79-416E9420D93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6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60DFF37-4F72-4090-9C01-D35F5E73B93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76225"/>
    <xdr:sp macro="" textlink="">
      <xdr:nvSpPr>
        <xdr:cNvPr id="161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9D5288C-ADAE-4746-A245-C452836E7702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62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9D72B6A-065B-42E2-BF12-B591EC7D344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6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6974094-B2D9-407D-B18C-70B650B681E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64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6317E7C-88F8-4658-9799-BB6E76B9A83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65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4AFE38E-828A-4E58-A470-EF89FF6F2B0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6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A03AA83-FCBB-47EF-8C0D-901CA13E334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6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09EEC81-AD3A-4F12-BB1A-FC0C541596C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6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08D9C01-814C-4EEF-95FB-1A6391F55ED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6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49B9924-00FC-4874-B525-4E18B377DCC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7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CB3DA38-EF86-43FE-9B62-94EA7C64F9F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7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26652F6-A25C-4A3D-BE58-6257E7BEE54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7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5D74803-D929-425B-B767-4FE23EAA50D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7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44579B2-168C-4D5B-9871-E8CFA693E8E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7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17C69E3-11BB-4CB9-9E26-28BC76F9474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41</xdr:row>
      <xdr:rowOff>0</xdr:rowOff>
    </xdr:from>
    <xdr:ext cx="323850" cy="285750"/>
    <xdr:sp macro="" textlink="">
      <xdr:nvSpPr>
        <xdr:cNvPr id="17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F3FC8AA-B7CD-446B-AC72-A541763473D6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442085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41</xdr:row>
      <xdr:rowOff>0</xdr:rowOff>
    </xdr:from>
    <xdr:ext cx="323850" cy="285750"/>
    <xdr:sp macro="" textlink="">
      <xdr:nvSpPr>
        <xdr:cNvPr id="17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1549B8A-B9D4-4DCC-A020-11C301D778FE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442085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41</xdr:row>
      <xdr:rowOff>0</xdr:rowOff>
    </xdr:from>
    <xdr:ext cx="323850" cy="285750"/>
    <xdr:sp macro="" textlink="">
      <xdr:nvSpPr>
        <xdr:cNvPr id="17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A4FC227-6BCB-42FE-8E5E-566DCC1A761D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442085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7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36E901A-3C5F-4F22-92E0-D933207E9CF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79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769044D-9212-4E93-A54B-F2C4E3AEB7A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18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52F4E27-EBE8-46C1-8F8C-A2E855CD0AD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8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A8D2F09-4AC9-4C70-9C31-610C4333735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9525</xdr:rowOff>
    </xdr:from>
    <xdr:ext cx="352425" cy="285750"/>
    <xdr:sp macro="" textlink="">
      <xdr:nvSpPr>
        <xdr:cNvPr id="18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58337ED-B6A4-4DDE-BDCD-D717D33CA1F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303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9525</xdr:rowOff>
    </xdr:from>
    <xdr:ext cx="352425" cy="285750"/>
    <xdr:sp macro="" textlink="">
      <xdr:nvSpPr>
        <xdr:cNvPr id="18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ED9DC75-3351-4B01-83DA-87FAB576A3B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303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8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3B2D254-C920-4B9B-80FB-385FA543546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9525</xdr:rowOff>
    </xdr:from>
    <xdr:ext cx="352425" cy="285750"/>
    <xdr:sp macro="" textlink="">
      <xdr:nvSpPr>
        <xdr:cNvPr id="18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261C2C2-6093-4D18-A242-998A553A742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303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9525</xdr:rowOff>
    </xdr:from>
    <xdr:ext cx="352425" cy="285750"/>
    <xdr:sp macro="" textlink="">
      <xdr:nvSpPr>
        <xdr:cNvPr id="18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95DE658-3717-46E5-BD88-E22CBAADD33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303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18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BFD0074-43E2-4F42-B51D-CD3350009EE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9525</xdr:rowOff>
    </xdr:from>
    <xdr:ext cx="352425" cy="285750"/>
    <xdr:sp macro="" textlink="">
      <xdr:nvSpPr>
        <xdr:cNvPr id="18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D489295-06DC-4855-9141-259E204E6A8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303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9525</xdr:rowOff>
    </xdr:from>
    <xdr:ext cx="352425" cy="285750"/>
    <xdr:sp macro="" textlink="">
      <xdr:nvSpPr>
        <xdr:cNvPr id="18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1D8C860-942A-4398-A189-50DE5D757BD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303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19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F2886D8-05A0-485B-8979-1A954A976C1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19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96BCED7-9089-4C30-BEF0-22AC73672E5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447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19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B972C71-CC0E-4FCA-AD66-9DFC0C52054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447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76225"/>
    <xdr:sp macro="" textlink="">
      <xdr:nvSpPr>
        <xdr:cNvPr id="193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DF96C35-2FD6-4556-8543-32201D677372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194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1F6C84C-811A-4588-906F-C12F81FC739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303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195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741DF28-2E62-4CAF-960A-CDE32846D4E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303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19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31C26F6-A628-4CD3-9A9D-26EB7E79E30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303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19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8BACDFF-0713-46B3-A553-746B4D85D14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303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198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7BFC6BF-F7F0-4D9A-B61C-743049A94A9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303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199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ECA06D1-DBF2-44AD-B10C-ACBC5E5BF7F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303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0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8D23B59-6C46-45D6-93CF-16FD54FF8A3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303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01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BB23C18-7FA4-4752-ADC2-924C9884824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303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02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4B61A74-A6CC-4961-81E9-918335D89DD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303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0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64F142F-1F9C-48B2-B748-EDF845225FE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303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0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5F67202-0AD7-4707-A145-B0C5D4D4432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303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76225"/>
    <xdr:sp macro="" textlink="">
      <xdr:nvSpPr>
        <xdr:cNvPr id="205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4A35F28-5ED6-4EC2-98E1-8ED84A50C71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42</xdr:row>
      <xdr:rowOff>9525</xdr:rowOff>
    </xdr:from>
    <xdr:ext cx="314325" cy="285750"/>
    <xdr:sp macro="" textlink="">
      <xdr:nvSpPr>
        <xdr:cNvPr id="20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4251C57-DAD7-464D-ACA0-BC93900AB72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7447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42</xdr:row>
      <xdr:rowOff>9525</xdr:rowOff>
    </xdr:from>
    <xdr:ext cx="314325" cy="285750"/>
    <xdr:sp macro="" textlink="">
      <xdr:nvSpPr>
        <xdr:cNvPr id="20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6F05D60-E378-4E06-B02B-CD95458CE21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7447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76225"/>
    <xdr:sp macro="" textlink="">
      <xdr:nvSpPr>
        <xdr:cNvPr id="208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9ED8D87-5CE8-4103-8EB1-0128BFFEF31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42</xdr:row>
      <xdr:rowOff>9525</xdr:rowOff>
    </xdr:from>
    <xdr:ext cx="314325" cy="285750"/>
    <xdr:sp macro="" textlink="">
      <xdr:nvSpPr>
        <xdr:cNvPr id="20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0B1FA88-B676-4B87-AFC0-CB2BDEEA37C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7447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42</xdr:row>
      <xdr:rowOff>9525</xdr:rowOff>
    </xdr:from>
    <xdr:ext cx="314325" cy="285750"/>
    <xdr:sp macro="" textlink="">
      <xdr:nvSpPr>
        <xdr:cNvPr id="21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D1583B3-1046-4018-8A31-F9EC4DEC587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7447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11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BB4EADA-A620-47CD-90B3-CE1C6818742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303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12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077D672-E415-4160-B6C6-889F251B2F2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303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13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95B4DA6-8C1A-4B5C-A332-1E85E511D32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303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21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8FC8634-70E5-488B-8FFA-8DB0767452A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1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094EDD3-1887-4D56-A27A-5725F1155D9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303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1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BB80EC5-AD8A-47ED-B0A8-E60BB55398D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303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21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3CD9419-5FE2-4AE0-920D-43917C448E7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1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E7D05B5-20BE-413A-A70D-85E6BD2EA21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303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1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86E8D05-A028-469A-8369-05BCFDA1551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303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42</xdr:row>
      <xdr:rowOff>9525</xdr:rowOff>
    </xdr:from>
    <xdr:ext cx="314325" cy="285750"/>
    <xdr:sp macro="" textlink="">
      <xdr:nvSpPr>
        <xdr:cNvPr id="22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D527AFB-EED9-4131-994A-C4DFAB9DCAF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7447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42</xdr:row>
      <xdr:rowOff>9525</xdr:rowOff>
    </xdr:from>
    <xdr:ext cx="314325" cy="285750"/>
    <xdr:sp macro="" textlink="">
      <xdr:nvSpPr>
        <xdr:cNvPr id="22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F09081C-8B71-4879-B452-3E4B4FE1591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7447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41</xdr:row>
      <xdr:rowOff>0</xdr:rowOff>
    </xdr:from>
    <xdr:ext cx="323850" cy="285750"/>
    <xdr:sp macro="" textlink="">
      <xdr:nvSpPr>
        <xdr:cNvPr id="22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1DE7BDD-7986-4022-AF09-E5A4531C3CAB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442085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41</xdr:row>
      <xdr:rowOff>9525</xdr:rowOff>
    </xdr:from>
    <xdr:ext cx="323850" cy="285750"/>
    <xdr:sp macro="" textlink="">
      <xdr:nvSpPr>
        <xdr:cNvPr id="22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1B74984-F177-467C-94A0-F122E0A3E337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443037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41</xdr:row>
      <xdr:rowOff>9525</xdr:rowOff>
    </xdr:from>
    <xdr:ext cx="323850" cy="285750"/>
    <xdr:sp macro="" textlink="">
      <xdr:nvSpPr>
        <xdr:cNvPr id="22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E73E9E6-A0A2-46F0-932B-E4210D343412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443037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9525</xdr:rowOff>
    </xdr:from>
    <xdr:ext cx="314325" cy="285750"/>
    <xdr:sp macro="" textlink="">
      <xdr:nvSpPr>
        <xdr:cNvPr id="22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5E00CDB-E85D-4A7B-9FC8-7B26D91BC46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303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226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470E28C-A879-455F-9B3C-E5EAD3132351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42</xdr:row>
      <xdr:rowOff>9525</xdr:rowOff>
    </xdr:from>
    <xdr:ext cx="314325" cy="285750"/>
    <xdr:sp macro="" textlink="">
      <xdr:nvSpPr>
        <xdr:cNvPr id="227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583C377-1AFF-461F-9432-8583C58CE31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7447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47</xdr:row>
      <xdr:rowOff>0</xdr:rowOff>
    </xdr:from>
    <xdr:ext cx="333375" cy="298450"/>
    <xdr:sp macro="" textlink="">
      <xdr:nvSpPr>
        <xdr:cNvPr id="22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8BB4BD1-2828-4B1C-9EE2-D5F079896E67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6306800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47</xdr:row>
      <xdr:rowOff>9525</xdr:rowOff>
    </xdr:from>
    <xdr:ext cx="333375" cy="298450"/>
    <xdr:sp macro="" textlink="">
      <xdr:nvSpPr>
        <xdr:cNvPr id="22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84EA53B-9DE5-48AF-8304-99CA40E7642C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6316325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43</xdr:row>
      <xdr:rowOff>0</xdr:rowOff>
    </xdr:from>
    <xdr:ext cx="333375" cy="314325"/>
    <xdr:sp macro="" textlink="">
      <xdr:nvSpPr>
        <xdr:cNvPr id="230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8AD8D21-5794-4C82-971E-88081938D14A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5049500"/>
          <a:ext cx="33337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47</xdr:row>
      <xdr:rowOff>9525</xdr:rowOff>
    </xdr:from>
    <xdr:ext cx="333375" cy="298450"/>
    <xdr:sp macro="" textlink="">
      <xdr:nvSpPr>
        <xdr:cNvPr id="23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FAA70B1-2A39-492A-8B25-CDAEFB7D93C9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6316325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48</xdr:row>
      <xdr:rowOff>9525</xdr:rowOff>
    </xdr:from>
    <xdr:ext cx="333375" cy="298450"/>
    <xdr:sp macro="" textlink="">
      <xdr:nvSpPr>
        <xdr:cNvPr id="232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856C9BD-FCEC-4E01-835C-5A4A9590B4CD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6630650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48</xdr:row>
      <xdr:rowOff>9525</xdr:rowOff>
    </xdr:from>
    <xdr:ext cx="333375" cy="298450"/>
    <xdr:sp macro="" textlink="">
      <xdr:nvSpPr>
        <xdr:cNvPr id="23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DC8E1AB-E42F-4CC2-BB00-4E3ED4089FB1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6630650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46</xdr:row>
      <xdr:rowOff>0</xdr:rowOff>
    </xdr:from>
    <xdr:ext cx="304800" cy="314325"/>
    <xdr:sp macro="" textlink="">
      <xdr:nvSpPr>
        <xdr:cNvPr id="234" name="AutoShape 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9076C02-CF9F-4AED-82FE-4E0AD6FD7B00}"/>
            </a:ext>
          </a:extLst>
        </xdr:cNvPr>
        <xdr:cNvSpPr>
          <a:spLocks noChangeAspect="1" noChangeArrowheads="1"/>
        </xdr:cNvSpPr>
      </xdr:nvSpPr>
      <xdr:spPr bwMode="auto">
        <a:xfrm>
          <a:off x="2705100" y="15992475"/>
          <a:ext cx="30480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46</xdr:row>
      <xdr:rowOff>0</xdr:rowOff>
    </xdr:from>
    <xdr:ext cx="333375" cy="314325"/>
    <xdr:sp macro="" textlink="">
      <xdr:nvSpPr>
        <xdr:cNvPr id="23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29D2A4A-DA43-446D-931F-C3426C0F1A8B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5992475"/>
          <a:ext cx="33337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46</xdr:row>
      <xdr:rowOff>0</xdr:rowOff>
    </xdr:from>
    <xdr:ext cx="333375" cy="314325"/>
    <xdr:sp macro="" textlink="">
      <xdr:nvSpPr>
        <xdr:cNvPr id="236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77D2ADE-9DA4-438D-843E-978DB02D6341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5992475"/>
          <a:ext cx="33337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44</xdr:row>
      <xdr:rowOff>0</xdr:rowOff>
    </xdr:from>
    <xdr:ext cx="304800" cy="288925"/>
    <xdr:sp macro="" textlink="">
      <xdr:nvSpPr>
        <xdr:cNvPr id="237" name="AutoShape 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93B397A-BAE0-409A-B04D-2F2153844BE7}"/>
            </a:ext>
          </a:extLst>
        </xdr:cNvPr>
        <xdr:cNvSpPr>
          <a:spLocks noChangeAspect="1" noChangeArrowheads="1"/>
        </xdr:cNvSpPr>
      </xdr:nvSpPr>
      <xdr:spPr bwMode="auto">
        <a:xfrm>
          <a:off x="2705100" y="15363825"/>
          <a:ext cx="304800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44</xdr:row>
      <xdr:rowOff>9525</xdr:rowOff>
    </xdr:from>
    <xdr:ext cx="333375" cy="298450"/>
    <xdr:sp macro="" textlink="">
      <xdr:nvSpPr>
        <xdr:cNvPr id="23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4CB10DC-4FC2-4686-A54A-4E8C2DAB2658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5373350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43</xdr:row>
      <xdr:rowOff>0</xdr:rowOff>
    </xdr:from>
    <xdr:ext cx="314325" cy="314325"/>
    <xdr:sp macro="" textlink="">
      <xdr:nvSpPr>
        <xdr:cNvPr id="239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B3C0760-23A0-434F-BDEB-D36C3C626F4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5049500"/>
          <a:ext cx="3143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44</xdr:row>
      <xdr:rowOff>9525</xdr:rowOff>
    </xdr:from>
    <xdr:ext cx="314325" cy="298450"/>
    <xdr:sp macro="" textlink="">
      <xdr:nvSpPr>
        <xdr:cNvPr id="24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592A754-B1B1-401F-8954-6E94B7E201F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537335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47</xdr:row>
      <xdr:rowOff>0</xdr:rowOff>
    </xdr:from>
    <xdr:ext cx="314325" cy="298450"/>
    <xdr:sp macro="" textlink="">
      <xdr:nvSpPr>
        <xdr:cNvPr id="24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3DB9F57-BDAA-48C0-B4AD-7A69990FC71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63068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47</xdr:row>
      <xdr:rowOff>9525</xdr:rowOff>
    </xdr:from>
    <xdr:ext cx="314325" cy="298450"/>
    <xdr:sp macro="" textlink="">
      <xdr:nvSpPr>
        <xdr:cNvPr id="24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7C859A0-9C2D-44F3-9167-B1FC9A1C371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63163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47</xdr:row>
      <xdr:rowOff>9525</xdr:rowOff>
    </xdr:from>
    <xdr:ext cx="314325" cy="298450"/>
    <xdr:sp macro="" textlink="">
      <xdr:nvSpPr>
        <xdr:cNvPr id="24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A73FCD0-ED52-40BC-BE45-082CE8E9594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63163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46</xdr:row>
      <xdr:rowOff>0</xdr:rowOff>
    </xdr:from>
    <xdr:ext cx="314325" cy="314325"/>
    <xdr:sp macro="" textlink="">
      <xdr:nvSpPr>
        <xdr:cNvPr id="24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C143DFB-8941-484B-A9F8-EDF5F3F2185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5992475"/>
          <a:ext cx="3143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46</xdr:row>
      <xdr:rowOff>0</xdr:rowOff>
    </xdr:from>
    <xdr:ext cx="314325" cy="314325"/>
    <xdr:sp macro="" textlink="">
      <xdr:nvSpPr>
        <xdr:cNvPr id="245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088E025-8FED-43A8-9B30-4CACB29C31D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5992475"/>
          <a:ext cx="3143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47</xdr:row>
      <xdr:rowOff>0</xdr:rowOff>
    </xdr:from>
    <xdr:ext cx="314325" cy="298450"/>
    <xdr:sp macro="" textlink="">
      <xdr:nvSpPr>
        <xdr:cNvPr id="24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F7AEEE9-AD60-4B50-A86C-CA2FD9DED4C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63068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47</xdr:row>
      <xdr:rowOff>9525</xdr:rowOff>
    </xdr:from>
    <xdr:ext cx="314325" cy="298450"/>
    <xdr:sp macro="" textlink="">
      <xdr:nvSpPr>
        <xdr:cNvPr id="24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DECD00E-6E0C-4347-9299-9A6343A1922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63163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47</xdr:row>
      <xdr:rowOff>9525</xdr:rowOff>
    </xdr:from>
    <xdr:ext cx="314325" cy="298450"/>
    <xdr:sp macro="" textlink="">
      <xdr:nvSpPr>
        <xdr:cNvPr id="24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4952B03-9E65-450D-A8E9-5281000B6B1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63163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48</xdr:row>
      <xdr:rowOff>9525</xdr:rowOff>
    </xdr:from>
    <xdr:ext cx="314325" cy="298450"/>
    <xdr:sp macro="" textlink="">
      <xdr:nvSpPr>
        <xdr:cNvPr id="24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1D0D64F-020D-47E2-9AD0-43A7E0AAC78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663065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48</xdr:row>
      <xdr:rowOff>9525</xdr:rowOff>
    </xdr:from>
    <xdr:ext cx="314325" cy="298450"/>
    <xdr:sp macro="" textlink="">
      <xdr:nvSpPr>
        <xdr:cNvPr id="25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0B07908-C931-49C7-8406-83E77DF6FFF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663065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47</xdr:row>
      <xdr:rowOff>0</xdr:rowOff>
    </xdr:from>
    <xdr:ext cx="323850" cy="298450"/>
    <xdr:sp macro="" textlink="">
      <xdr:nvSpPr>
        <xdr:cNvPr id="25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5E342AB-8F5D-44D9-9AB8-0A7465562C32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6306800"/>
          <a:ext cx="32385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47</xdr:row>
      <xdr:rowOff>9525</xdr:rowOff>
    </xdr:from>
    <xdr:ext cx="323850" cy="298450"/>
    <xdr:sp macro="" textlink="">
      <xdr:nvSpPr>
        <xdr:cNvPr id="25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53322DC-8EA0-457C-BA84-05BCD8A8C875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6316325"/>
          <a:ext cx="32385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98450"/>
    <xdr:sp macro="" textlink="">
      <xdr:nvSpPr>
        <xdr:cNvPr id="25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11F2FBB-E924-4BFA-8811-18E05F066F1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98450"/>
    <xdr:sp macro="" textlink="">
      <xdr:nvSpPr>
        <xdr:cNvPr id="25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9A04742-1FFC-4CC8-8EFE-B77C1DC87CE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16325"/>
          <a:ext cx="3524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98450"/>
    <xdr:sp macro="" textlink="">
      <xdr:nvSpPr>
        <xdr:cNvPr id="25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1B998B5-E0A1-4700-ACFF-885DE32685F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16325"/>
          <a:ext cx="3524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46</xdr:row>
      <xdr:rowOff>0</xdr:rowOff>
    </xdr:from>
    <xdr:ext cx="314325" cy="285750"/>
    <xdr:sp macro="" textlink="">
      <xdr:nvSpPr>
        <xdr:cNvPr id="256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5535F99-BD85-442A-B6B7-FC4ADFDE7B1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59924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47</xdr:row>
      <xdr:rowOff>9525</xdr:rowOff>
    </xdr:from>
    <xdr:ext cx="314325" cy="285750"/>
    <xdr:sp macro="" textlink="">
      <xdr:nvSpPr>
        <xdr:cNvPr id="257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ABB5255-950F-4C21-9230-80F86F37C28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63163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47</xdr:row>
      <xdr:rowOff>0</xdr:rowOff>
    </xdr:from>
    <xdr:ext cx="314325" cy="285750"/>
    <xdr:sp macro="" textlink="">
      <xdr:nvSpPr>
        <xdr:cNvPr id="258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5137326-1076-4893-94D4-27907BB6641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63068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48</xdr:row>
      <xdr:rowOff>9525</xdr:rowOff>
    </xdr:from>
    <xdr:ext cx="314325" cy="285750"/>
    <xdr:sp macro="" textlink="">
      <xdr:nvSpPr>
        <xdr:cNvPr id="259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77B6107-7458-44DB-8416-0BAC711C007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66306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26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BC0701A-A48D-4F4C-B2A6-6EF5AFC47C4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26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054FFDC-FA69-4255-8F28-86D7C989126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306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26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7C3AC51-D9D9-4DBB-A624-B3A92F8F1744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25349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298450"/>
    <xdr:sp macro="" textlink="">
      <xdr:nvSpPr>
        <xdr:cNvPr id="26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7D2177D-A2C8-48C6-9DDB-ADF5288F7634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2534900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298450"/>
    <xdr:sp macro="" textlink="">
      <xdr:nvSpPr>
        <xdr:cNvPr id="26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2ABC6AE-E185-47DD-8C8A-CA462BB95910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2534900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265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FABD95A-1866-4E76-BCDC-1241B0077CD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266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B623415-7CB1-42D8-8962-2E3CB50DB791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267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ED238C7-CFC2-4D0F-9A62-A011D42B22D9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25349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27025"/>
    <xdr:sp macro="" textlink="">
      <xdr:nvSpPr>
        <xdr:cNvPr id="26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5142E31-A65F-48E6-8178-907F582176E5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2534900"/>
          <a:ext cx="314325" cy="32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288925"/>
    <xdr:sp macro="" textlink="">
      <xdr:nvSpPr>
        <xdr:cNvPr id="269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9AFF752-E040-4FAC-8D34-4EFFF7D43E19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2534900"/>
          <a:ext cx="33337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27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DA5DB33-4BD2-4278-BEEE-1C50E05C0291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27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99D3204-E45D-486C-8EBB-B2832F541A4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8925"/>
    <xdr:sp macro="" textlink="">
      <xdr:nvSpPr>
        <xdr:cNvPr id="272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93CE386-FF83-4BDF-BF44-312FE08550A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8925"/>
    <xdr:sp macro="" textlink="">
      <xdr:nvSpPr>
        <xdr:cNvPr id="273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9877A90-B1A3-43F2-8888-A9A754F642E2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27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E2034B0-1859-4DD7-9778-F03208076C3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5349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27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B2B2318-EE55-4935-B7CC-BBD3379CFD5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5349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27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3ABC2C2-D5A6-4A67-B327-0F2CBC7D46E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5349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27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E114B23-43E4-46EB-B698-D45E4F56917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5349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27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8ACCFFA-B6D9-4CF3-9070-D674BD34B4A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5349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27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F7396E4-FF71-4430-A0C3-D4B6650A6A6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5349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28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A0D372A-15EB-4398-BE59-FA733D5F771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28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96020BD-7732-4597-9AA2-51F49BB07DD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28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2EAAE74-628F-4CE8-8E17-51C8B44DD60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28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DB08692-6502-4EBE-BA24-DF2EFDC7B69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28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B158329-5E1B-4042-A286-A281ACB6818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28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D4AFE4B-3455-40AD-80F2-EEAFBA7A46A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28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CCC0516-A4D4-4BC1-A78B-E01001742E5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28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AC2D758-56AB-4889-BA81-88533A2B409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28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4B48281-C0A6-4400-9954-241717DAC9F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28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1B9009D-DCB1-4A95-852A-9FB2754B6D31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25349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29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6CD28BB-1579-43F5-928B-F08F9801C993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25349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29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D1FB105-BC49-4B00-8C4E-200CDCA42A1A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25349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29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7FF80C1-291D-4593-910E-6B5F08E6F91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293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6A246BC-8ABE-4F3F-8C92-77FF988A3C0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29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5527BAF-94A3-4AFD-8730-EB4BF62DAB3A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25349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29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0642F4C-15C5-47C0-BBB4-09DB4CBED34A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25349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29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0E55B8A-A654-4E39-A12E-93C0C2F78887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25349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298450"/>
    <xdr:sp macro="" textlink="">
      <xdr:nvSpPr>
        <xdr:cNvPr id="297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7BB9907-68BC-4170-9703-C3601F6E9995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2534900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298450"/>
    <xdr:sp macro="" textlink="">
      <xdr:nvSpPr>
        <xdr:cNvPr id="298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D041963-BC68-4429-A13E-D3A859868C8E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2534900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29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CBCB635-9E17-47ED-99B4-00790AE818F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0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CEA4EDD-C06C-4652-8B5E-77D55A4C81A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301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0A50506-D5E3-4DC6-820D-50C831F656B8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25349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27025"/>
    <xdr:sp macro="" textlink="">
      <xdr:nvSpPr>
        <xdr:cNvPr id="30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EE263ED-2C9E-4B38-AA4F-2714E7AF5EF6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2534900"/>
          <a:ext cx="314325" cy="32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288925"/>
    <xdr:sp macro="" textlink="">
      <xdr:nvSpPr>
        <xdr:cNvPr id="303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20A1276-1B83-4864-9C31-11F175C35427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2534900"/>
          <a:ext cx="33337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04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D86F439-B625-491F-A9FC-4A4C560DB0D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05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DB5DEA2-B8B3-474D-BC0B-2AE9933D8031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8925"/>
    <xdr:sp macro="" textlink="">
      <xdr:nvSpPr>
        <xdr:cNvPr id="306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8D4E9E6-B26B-48E1-BFD5-C7C47A0BE20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8925"/>
    <xdr:sp macro="" textlink="">
      <xdr:nvSpPr>
        <xdr:cNvPr id="307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95C8891-9572-46E8-AFB0-E52C73F2EEB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0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828CFE0-04B4-4DC8-90AC-3C2A8965AD3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5349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0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C7D6508-64A2-4DA6-A54D-7981AB80197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5349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1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B3B1F61-9C86-4EE1-B1B4-D4CB596CEF4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5349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1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5796222-13E7-4B9F-8132-75759CFE39D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5349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1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D589659-590A-4CFB-A5EC-1B234B9027E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5349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1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BD45E31-338D-4721-ADED-EB12986D9C2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5349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14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3E029D7-DE9E-4890-A956-BB831F49FD1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15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3695884-72E9-4198-885E-F127639FE42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1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54F0B73-4B9E-4607-B096-DA8A4E950E4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1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56B0CBC-829B-42E7-8463-493096DAFE0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1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EF28F6C-4626-4FDA-B47C-2AB40E026AA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1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A32C0ED-8031-4F0D-8ACF-C0BF771C0FF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2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23FC844-6CC8-45B6-B378-C0B2EA20604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2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E76F1E8-7011-458C-8D9A-9468839B29D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2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4C9B64D-3757-491E-950C-4881FD7DD38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32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A22F1C0-F2FC-4F23-81CB-27FA23982E3F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25349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32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05A3D4D-4983-4F30-B29E-C27D55AEE5C4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25349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32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A7CA1CF-EF6E-4565-B3CF-63A19D6588F2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25349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2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A61DF48-FC0C-4025-AEA9-937406E9B66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27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D465E01-002E-4B1A-A34E-977B568DA37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32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6BDBEB6-9A1E-47D1-9C51-6C03921F4FD7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25349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329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0730375-52FC-4C5C-AE82-18685C2B3F8D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25349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33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C593322-B510-447A-ACCA-9B7463DBB3E4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284922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298450"/>
    <xdr:sp macro="" textlink="">
      <xdr:nvSpPr>
        <xdr:cNvPr id="331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1057612-FD53-489D-9E75-B0F69B9E3C3A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2849225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298450"/>
    <xdr:sp macro="" textlink="">
      <xdr:nvSpPr>
        <xdr:cNvPr id="332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A343E00-EC00-4168-9C3C-79FFCE7517E1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2849225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3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0A2D771-4EC5-4C7D-823D-90B13E38069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3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A94703C-0154-44F8-A201-0CEAB4EE930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33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47EA6B1-C9B7-49A8-BF07-CB7B0A2AEF99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284922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27025"/>
    <xdr:sp macro="" textlink="">
      <xdr:nvSpPr>
        <xdr:cNvPr id="33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1D01EBC-CB83-4B35-B178-89C212A16145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2849225"/>
          <a:ext cx="314325" cy="32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37</xdr:row>
      <xdr:rowOff>0</xdr:rowOff>
    </xdr:from>
    <xdr:ext cx="333375" cy="288925"/>
    <xdr:sp macro="" textlink="">
      <xdr:nvSpPr>
        <xdr:cNvPr id="337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90220B3-2ED4-44A0-B008-40C0950009AE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2849225"/>
          <a:ext cx="33337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38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694389F-937D-42F5-B29D-64722AA187F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39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5102435-4A16-47B5-99E8-8B81AB59751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8925"/>
    <xdr:sp macro="" textlink="">
      <xdr:nvSpPr>
        <xdr:cNvPr id="340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95A97F7-EFCF-4967-A7D0-BBC886FBB0F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8925"/>
    <xdr:sp macro="" textlink="">
      <xdr:nvSpPr>
        <xdr:cNvPr id="341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71FBB54-3B39-444D-A6D3-DFC12431A37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4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A28B2BD-62FB-4444-9934-DD669CB436A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492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4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4206129-CED2-4582-B995-9D5492B6283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492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4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FA6E1F3-F91F-4381-B4DD-6578CB03B92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492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4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752AA96-5A7E-4CE2-94EA-BFA1F355880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492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4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16887A5-F022-4586-81C7-C05D67389F2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492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4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54C2E65-C3D7-463F-ADDF-DBB2EC2AD84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492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48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287E79B-3B58-4B6B-A08B-580E39F314C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49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0C421C0-ED68-402F-8590-82F63675467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5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BB9DE7B-3BD5-4FA0-957F-9FDCEE91F0A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5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A1A7E68-3F7F-4C7F-8AC6-1B60D01BA3A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5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AFC8723-0A09-4719-8240-D81BD61C2A4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5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075C515-2843-40DE-947C-F40266AA319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5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145F60D-3324-47B8-A8A2-1D1C4558754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5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0682BB6-EF2E-4987-974A-7E9BC0AACB5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5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EF4A4AC-AEDE-456D-9020-879588B81E9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35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9A6D6FE-4702-4D9D-9B90-03B4907240F1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28492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35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B26CB69-148B-459E-9FE4-46AAB1E7E000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28492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35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D67EA34-902F-47B1-BC40-14844F335200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28492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6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F9DFF56-C649-4782-82A5-660F6568841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61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C467E08-7214-498C-827A-28C93A55F7F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36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EA2905D-6C29-4A4E-B82D-9965BA4CC2C1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284922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37</xdr:row>
      <xdr:rowOff>0</xdr:rowOff>
    </xdr:from>
    <xdr:ext cx="314325" cy="349250"/>
    <xdr:sp macro="" textlink="">
      <xdr:nvSpPr>
        <xdr:cNvPr id="363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B1844D5-75BD-4888-9578-E71DC45C8BBE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284922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64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F40FDF8-CADF-47A2-98BF-9FC514D781E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444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65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3EB5ECE-A641-4979-9B01-DC3C02A5299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444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6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34CC3ED-5628-4CFC-B8A2-ACED99B5E65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444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6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5F30D09-F365-4DEC-A615-8AD4EBA289F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444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8925"/>
    <xdr:sp macro="" textlink="">
      <xdr:nvSpPr>
        <xdr:cNvPr id="368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C54B013-A660-4010-8670-36B2DEBAF78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8925"/>
    <xdr:sp macro="" textlink="">
      <xdr:nvSpPr>
        <xdr:cNvPr id="369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A113E9E-A96E-4CD4-A264-5E97A9B678F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7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9819711-4F30-45E6-BEB9-FA33A9E66ED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5349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7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32ACD71-1FC7-47F8-BBF0-CCF9FFB5F69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5444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7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E250370-4C32-4E5A-8E3E-E8B1B09868E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5444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7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2770087-78EA-466C-8685-306AB659832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5349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7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78AF54B-9EC4-4B0C-B2CE-6EC8B1A22EB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5444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7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834B4C5-8E71-4C31-BAB9-33E29D679D5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5444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7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844089B-0B90-40BD-9119-9EA6762667B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444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7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0433E31-75E6-48F6-8C8A-0080E4B4CB7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444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7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2DA3096-8E75-4C9D-B763-876FB5578EF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444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7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2356FA2-5879-4EFB-87CA-4848DB05FD3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8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60310B8-633C-4C3D-8859-040A657363D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444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8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2772CD8-4922-41A4-B556-54BF3B9D930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444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8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A4FFF85-E89F-45A8-AA2F-63E9190A94E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8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B95AE94-96E0-405F-8441-DDE2694512B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444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8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743A319-474D-409A-A1DD-664831744A3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444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38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FBBC36D-AAFC-40A8-A027-A33266FDAB56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25349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38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39F7EFD-C266-44BF-8BD6-E65259EF9539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25444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38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CB4B891-FC61-458B-A9E9-EF03D9DC940C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25444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8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59960BA-4B9E-41E8-89AD-7610027676A1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444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389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FA1DBC1-7133-4A3E-A02C-F9D9BD96844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5349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9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04F2F98-CE73-4F9E-9944-F6268DD8C13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9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154DCDB-CF13-4BE4-B238-6D6C1710929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92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A4A1683-BD6B-49DE-B872-CAFC66634071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98450"/>
    <xdr:sp macro="" textlink="">
      <xdr:nvSpPr>
        <xdr:cNvPr id="39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0089A40-5DE0-4EB9-AD1B-D28D5504FC6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8925"/>
    <xdr:sp macro="" textlink="">
      <xdr:nvSpPr>
        <xdr:cNvPr id="394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26DF740-33F6-488D-BD9F-7BFF9258F692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8925"/>
    <xdr:sp macro="" textlink="">
      <xdr:nvSpPr>
        <xdr:cNvPr id="395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3504CE6-D66C-42B8-8150-832D6D06511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9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36CC170-34F2-444C-9E54-C992480B560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492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9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87244E3-06A3-42E9-ACB7-C965615FDA6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492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9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C2E3344-46A5-4737-A0DB-6FF9080D0AA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492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39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C045D21-1717-406A-87C6-9C36FB59C08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492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40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4AD449A-A1CD-4658-99FF-AE53021DD3D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492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285750"/>
    <xdr:sp macro="" textlink="">
      <xdr:nvSpPr>
        <xdr:cNvPr id="40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B6918D1-C28D-495F-BA7D-BC24CF3161B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492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402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620098E-A9F5-4F3F-82DC-5AD86F8BE2B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40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E895410-C6EE-48D6-AB72-BC1835045B0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40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08A8EF7-4A72-41AB-858D-4CE7FE81C92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40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40885AB-05CB-4206-AE0C-C0FA1363A05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40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D7976F9-0231-4DE8-8F9B-24578B493AF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40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CA3F581-3A7C-41EF-9266-9145A912ADD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40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B3238E3-5611-471C-9F7A-8B3972360ED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40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57E1CAA-539C-4BAB-B3B7-51355C8485F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41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7146FA2-4332-40DC-B83D-88EB6680D33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41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44E75EF-B4DD-49D2-9DFE-DA4529CCD2DF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28492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41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459ECD4-7320-4F21-88E5-FAF83DA5038B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28492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37</xdr:row>
      <xdr:rowOff>0</xdr:rowOff>
    </xdr:from>
    <xdr:ext cx="323850" cy="285750"/>
    <xdr:sp macro="" textlink="">
      <xdr:nvSpPr>
        <xdr:cNvPr id="41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F44EBDD-16C4-4EA9-9826-7DE0B2C5E78E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28492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41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FEC1009-1230-4BEE-B63D-EF67FF4A26F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37</xdr:row>
      <xdr:rowOff>0</xdr:rowOff>
    </xdr:from>
    <xdr:ext cx="314325" cy="285750"/>
    <xdr:sp macro="" textlink="">
      <xdr:nvSpPr>
        <xdr:cNvPr id="415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9306D07-2244-49B6-8899-96739E6961E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28492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38</xdr:row>
      <xdr:rowOff>0</xdr:rowOff>
    </xdr:from>
    <xdr:ext cx="314325" cy="349250"/>
    <xdr:sp macro="" textlink="">
      <xdr:nvSpPr>
        <xdr:cNvPr id="41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305874F-4D81-4850-8C2D-516DFEC12899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332547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38</xdr:row>
      <xdr:rowOff>0</xdr:rowOff>
    </xdr:from>
    <xdr:ext cx="314325" cy="327025"/>
    <xdr:sp macro="" textlink="">
      <xdr:nvSpPr>
        <xdr:cNvPr id="417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6814BCC-0B18-4BB0-A4DB-3BBBAFCEA653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3163550"/>
          <a:ext cx="314325" cy="32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38</xdr:row>
      <xdr:rowOff>0</xdr:rowOff>
    </xdr:from>
    <xdr:ext cx="333375" cy="288925"/>
    <xdr:sp macro="" textlink="">
      <xdr:nvSpPr>
        <xdr:cNvPr id="418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F003496-AA80-49B7-94EC-127D64F6B8D7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3163550"/>
          <a:ext cx="33337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8925"/>
    <xdr:sp macro="" textlink="">
      <xdr:nvSpPr>
        <xdr:cNvPr id="419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75D34A7-4440-4FE7-A63F-2CE1129CF71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6355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2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C98BE8A-7D4F-436A-8814-01052E925A9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1635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2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0538597-E3D9-4D44-9DB1-0CC810ACB7B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1730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2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D5218CE-281E-4694-A8E7-CF5E65866D1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1730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2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6FB9410-8883-483E-835D-E3D8C8A7B3D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1635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2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9AF5ABA-95D4-40D1-9163-E9D57288F52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1730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2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06F7DB6-63C4-4115-8231-9C67E347862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1730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2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A610F02-5715-4DD3-9ABF-CEE612A0244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1635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2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9612294-9677-4DB1-8B0E-830ABE39D1E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1730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2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727485C-8F60-457C-B8C4-8383956852F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1730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2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3E11040-462B-476C-9D22-C1A36DF018E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730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3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A5548F1-FBA8-4B47-B4FF-E98C430E789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730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31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AA509E6-05A8-42F1-AC95-AF6AB1DFCDF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730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32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D72F0B8-B159-4A36-A521-6FEDD6E239D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730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3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CF78496-E5C5-4B66-A8F3-09FD7AA6432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730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3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D034166-4F64-4C14-AF89-1FA0F41EC09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730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3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835F363-F9E1-42CE-BC08-5DC91C158B8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730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3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9613D55-CE7E-4225-8BC7-0E051A40C2E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730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3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D2CC419-19F2-49EC-8694-1C6CAC17A6E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730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38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19F377B-AD64-4A04-9B30-088A78687452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730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39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B2D70BA-B37E-49B5-9B47-0B1A2A993F8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730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76225"/>
    <xdr:sp macro="" textlink="">
      <xdr:nvSpPr>
        <xdr:cNvPr id="440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1B5C71A-ADA3-4A7E-915B-73FE96FC1F4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6355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76225"/>
    <xdr:sp macro="" textlink="">
      <xdr:nvSpPr>
        <xdr:cNvPr id="441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864DCA6-CA7E-4CB1-8971-D552699ADE7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6355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42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9DC8225-C416-4A8A-A1C7-219DFC938C8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730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4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FD17391-5242-4309-8518-16E51539B27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730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4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022424C-9F59-4234-8C22-1139A60DDED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730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4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0FB8598-FA8A-4A01-BFF2-C16B2AC87FE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635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4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6DD2C9A-5C58-4AEC-8408-E65BEA359AE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730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4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A177AF3-351A-4099-8075-02D3A9FCFA2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730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4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4FF6D5C-CA07-489E-8F92-899875C55B72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635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4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9EBC6D9-A95F-4AE6-850B-390E5AA7186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730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5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36F7940-1AD0-419B-9D8E-B7A212A21701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730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38</xdr:row>
      <xdr:rowOff>0</xdr:rowOff>
    </xdr:from>
    <xdr:ext cx="323850" cy="285750"/>
    <xdr:sp macro="" textlink="">
      <xdr:nvSpPr>
        <xdr:cNvPr id="45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C69BBCC-606E-4D85-BE53-81FA8B5D0FEA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316355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38</xdr:row>
      <xdr:rowOff>0</xdr:rowOff>
    </xdr:from>
    <xdr:ext cx="323850" cy="285750"/>
    <xdr:sp macro="" textlink="">
      <xdr:nvSpPr>
        <xdr:cNvPr id="45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6368B4C-0BB7-462E-B0B4-FEA51A9A8AF5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317307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38</xdr:row>
      <xdr:rowOff>0</xdr:rowOff>
    </xdr:from>
    <xdr:ext cx="323850" cy="285750"/>
    <xdr:sp macro="" textlink="">
      <xdr:nvSpPr>
        <xdr:cNvPr id="45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F0C332D-3DB7-4899-8D70-4CBE99E229DF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317307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5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EC3E30B-38B3-4A86-A37E-0DB64EE73D3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730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55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C898748-5DB2-40A3-9184-E18464E0405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1635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8925"/>
    <xdr:sp macro="" textlink="">
      <xdr:nvSpPr>
        <xdr:cNvPr id="456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24E6A1A-751E-4C76-A3AB-C53959C0E54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5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FAF2A92-020A-4052-BD1B-AAEDE1F52F9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5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A9A43F3-B0FA-468B-9B1C-6E59CC3E6CD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5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B2606B8-CCED-439A-A6CE-20BF2C4C1B4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6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D2D4F2D-3AE9-4E24-BF37-03B39818946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6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EA998DC-94B2-493F-AC91-04CD77A3673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6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0AF1351-FC6F-4F9B-AF78-F5A7D767552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6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E7B8667-B0B6-4E1B-AF37-0FFFB74A531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6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3C6A664-C3D0-4E1E-AE11-1D7E5874687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6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4D44FE0-AEC5-4D0F-B784-A84B14A8344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6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AB7249C-7D2E-408A-B2FD-3CDC78F9AC6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6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D9E9AE0-B116-469E-A3CA-CBEA7A830EB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68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1495CB1-EBF3-4EAD-A09E-EC443DAC3D5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69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F06AB83-0F25-4D13-85D1-802A2EA4458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7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7CC4097-8CA9-4950-B629-CCA80A79ECB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7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E77569A-A637-47E7-9E31-97835803B46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7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CFF7EB7-9628-4670-B1A8-01942D431AA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7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CAE1F1A-17CE-4B79-B8D9-5A2843A918A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7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C98CAD9-509E-4D6C-B9A4-6CE9E3FCEE1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75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F6924AE-6C15-4737-9C12-829DD60C6AF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76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858F160-43B3-4B5A-A166-C3C8970B98D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76225"/>
    <xdr:sp macro="" textlink="">
      <xdr:nvSpPr>
        <xdr:cNvPr id="477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F0CD460-051F-4E26-B0AE-6009DD2F87F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76225"/>
    <xdr:sp macro="" textlink="">
      <xdr:nvSpPr>
        <xdr:cNvPr id="478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C9F6083-0FC8-4A58-9A35-74820D72345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7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B30FB83-1B6F-4007-88DD-E3880721C4B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8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797E92C-B323-463E-8F71-8ACDDAF2314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81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2908C76-0350-4EA3-B9AD-9A5478E6D8C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8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7744B4D-F84F-4AF4-A63F-F7F547C0AD12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8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4307050-DD99-44D4-8B7F-751F5762DF8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8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2886C57-9E5D-4EBD-8BE1-FD2DEC84311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8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83DC95D-2345-42EA-8EB2-F19FA74CAAB1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8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99EC3E5-B2C0-4024-BE2C-6CAC17EC53B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8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CFF95E1-10A7-4FAE-B78B-4715F163ACD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38</xdr:row>
      <xdr:rowOff>0</xdr:rowOff>
    </xdr:from>
    <xdr:ext cx="323850" cy="285750"/>
    <xdr:sp macro="" textlink="">
      <xdr:nvSpPr>
        <xdr:cNvPr id="48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14D437E-F0CC-4815-9CA9-FF45EDD0FE9C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347787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38</xdr:row>
      <xdr:rowOff>0</xdr:rowOff>
    </xdr:from>
    <xdr:ext cx="323850" cy="285750"/>
    <xdr:sp macro="" textlink="">
      <xdr:nvSpPr>
        <xdr:cNvPr id="48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10309E3-16E2-4C7F-8DF6-F2477BA41D16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347787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38</xdr:row>
      <xdr:rowOff>0</xdr:rowOff>
    </xdr:from>
    <xdr:ext cx="323850" cy="285750"/>
    <xdr:sp macro="" textlink="">
      <xdr:nvSpPr>
        <xdr:cNvPr id="49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6A50D2D-E98E-4778-9539-DFE84A8168E6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347787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91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7416B4F-D304-443B-B051-A71C2060A1C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492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89A8297-478C-42A8-B66B-053ECF00F011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8925"/>
    <xdr:sp macro="" textlink="">
      <xdr:nvSpPr>
        <xdr:cNvPr id="493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A9E8EBD-1A41-4BF5-B4FD-01976E50211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9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1490BAD-5A13-4906-8B28-A1562D50A67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9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B72045E-6412-425B-BB2E-219124CF066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9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276C850-8688-4339-A7FF-A1CA49A96F7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9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0B31312-14F8-4E29-A39F-F8AE38EEB21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9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C2355AC-009A-4D5F-B37E-4224DEFAFA8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49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D1BDA57-BC0D-4AFC-B59F-A63419780D5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50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334DB3A-306F-456F-B963-C5259AC6AF9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50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6B96A8F-7046-4B07-91C7-E6EA33EBE2C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50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2B85BFD-BA02-48E6-A5DB-715A5056605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0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F866691-DDA0-40D5-BE3E-F4F5DCCD4E8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0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2C23291-2B01-408F-A041-6F91B06030A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05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D0BCA0B-44D0-45F4-B8D7-7B7C191FC76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06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7EDF6C6-FE00-4A56-AF1C-87CCD6ABD81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07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7C58CC7-4128-4F62-8362-477911F7489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08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8573D86-F14B-4E90-B033-0904ECCF479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09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8381309-72E9-457F-AF66-CBF45B4FDDB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1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041856A-119F-48E1-A0EE-0E15A9845B9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1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48C207B-4529-49A7-98B0-D10E9981580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12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4F24C67-42AB-473C-9D75-C576AE2CE61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1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5C53D42-5820-4209-9FD3-54366B02CF5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76225"/>
    <xdr:sp macro="" textlink="">
      <xdr:nvSpPr>
        <xdr:cNvPr id="514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A451971-B321-469B-8A02-B07745B53AF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76225"/>
    <xdr:sp macro="" textlink="">
      <xdr:nvSpPr>
        <xdr:cNvPr id="515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D0A4B16-D9ED-4DCF-B4F2-AB449D2D3CA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1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BBC1020-BFAD-48A7-A69F-D22A62A16BE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1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A2893CC-2428-4858-8114-CD14A900E2D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1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675BE9C-E8DF-4D79-A4BB-201CB66A855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1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F376B33-4780-4593-BFF0-3EF70A27265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2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F4A5E79-2CB8-4199-B6E5-5A908FBA96F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2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4362210-D691-4216-8214-5C00570BCD21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2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C03261D-B6A6-4DC2-A0E4-FD7C2686D7E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2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9479FDE-4F7E-4BDB-804A-3FD34893403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2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6549E57-EC0D-4132-A509-3EF09F9BC87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38</xdr:row>
      <xdr:rowOff>0</xdr:rowOff>
    </xdr:from>
    <xdr:ext cx="323850" cy="285750"/>
    <xdr:sp macro="" textlink="">
      <xdr:nvSpPr>
        <xdr:cNvPr id="52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02EB352-9F89-40D4-B485-A5CFF2D07BDF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347787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38</xdr:row>
      <xdr:rowOff>0</xdr:rowOff>
    </xdr:from>
    <xdr:ext cx="323850" cy="285750"/>
    <xdr:sp macro="" textlink="">
      <xdr:nvSpPr>
        <xdr:cNvPr id="52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4812CFB-06F1-4956-86E5-D543AF4CDCCC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347787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38</xdr:row>
      <xdr:rowOff>0</xdr:rowOff>
    </xdr:from>
    <xdr:ext cx="323850" cy="285750"/>
    <xdr:sp macro="" textlink="">
      <xdr:nvSpPr>
        <xdr:cNvPr id="52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1E18EC2-1600-4CBF-8E16-3A4D7C76A723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347787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2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616F30C-2B4A-4BEB-969A-2E7337D862F2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29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F9C2C74-8B28-4EBF-B8EE-7BCCACAB848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8925"/>
    <xdr:sp macro="" textlink="">
      <xdr:nvSpPr>
        <xdr:cNvPr id="530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E8E802D-ECFC-460D-ABA4-E34E9FE8762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53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3802739-F266-4EFC-97FF-A5851A77540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9525</xdr:rowOff>
    </xdr:from>
    <xdr:ext cx="352425" cy="285750"/>
    <xdr:sp macro="" textlink="">
      <xdr:nvSpPr>
        <xdr:cNvPr id="53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62330E2-C335-4112-BE64-D0257434D2D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874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9525</xdr:rowOff>
    </xdr:from>
    <xdr:ext cx="352425" cy="285750"/>
    <xdr:sp macro="" textlink="">
      <xdr:nvSpPr>
        <xdr:cNvPr id="53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6696E9C-8D9B-4879-B1E4-5CFCD20A187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874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53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C9A9B8B-A2CD-4B0F-8066-87FE7CE40F8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9525</xdr:rowOff>
    </xdr:from>
    <xdr:ext cx="352425" cy="285750"/>
    <xdr:sp macro="" textlink="">
      <xdr:nvSpPr>
        <xdr:cNvPr id="53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A39EBE1-76B0-44B9-98B5-7CCEA3BA3EB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874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9525</xdr:rowOff>
    </xdr:from>
    <xdr:ext cx="352425" cy="285750"/>
    <xdr:sp macro="" textlink="">
      <xdr:nvSpPr>
        <xdr:cNvPr id="53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7573B2D-4B1C-4143-A476-17D5A3E707F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874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53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5A8B826-D273-4113-AFE1-5733C171FB0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9525</xdr:rowOff>
    </xdr:from>
    <xdr:ext cx="352425" cy="285750"/>
    <xdr:sp macro="" textlink="">
      <xdr:nvSpPr>
        <xdr:cNvPr id="53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8A3C9FC-D4A4-4E60-935F-8F95EA77523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874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9525</xdr:rowOff>
    </xdr:from>
    <xdr:ext cx="352425" cy="285750"/>
    <xdr:sp macro="" textlink="">
      <xdr:nvSpPr>
        <xdr:cNvPr id="53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7DE6CB9-A1EB-4091-865D-C121C9F78C2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874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54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B3F4C66-CAFF-4A35-B075-959DC31F308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874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54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E791F67-5CC2-4B78-BB08-8DE1C773E93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874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542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A6834ED-05A5-45B4-B43A-8EA1B8DB41E1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874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54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7503A66-9BBA-4D48-B09E-EFF590FC684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874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544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57C354B-ACC1-4A8A-AF9D-EFCFDB9F090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874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545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D281760-0BEB-45F0-B763-BFEFF54710E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874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54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85A448A-7521-40A4-897E-15F2641483E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874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547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152EBB9-D1EA-4D4E-9426-C5B64B78933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874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548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1353625-FD57-4794-B91E-91863187EDB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874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54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564356C-B194-4E63-8A4E-0AA68CBA401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874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55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9EE7267-696D-429E-9240-FF017EEA540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874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76225"/>
    <xdr:sp macro="" textlink="">
      <xdr:nvSpPr>
        <xdr:cNvPr id="551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2287097-EAFA-4DC4-BF9C-9E1E8BDECF7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76225"/>
    <xdr:sp macro="" textlink="">
      <xdr:nvSpPr>
        <xdr:cNvPr id="552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88D4806-BA3C-4F8C-9FFF-81E1F997AA8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55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C5FBF23-5EE3-49AA-951D-69DEA3E4830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874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55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04A19E0-9D42-4322-9124-28A4A5332B2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874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55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011F554-586A-4483-B5F2-E9691F4B0ED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874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5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A05ADCE-F9FA-492E-8F7F-C6B60DE6A5C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55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B378A5C-3A3C-4D7B-BCE3-75F28425F13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874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55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6029A92-D05C-4660-84AE-ABE14AF7B52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874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5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DD80643-82C9-44A9-80AD-9B7859E0CEA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56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43C2090-74E8-46E3-BA14-7CBB43B4EB8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874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56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596D40F-2160-4DD0-87C8-F4F10D05878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874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38</xdr:row>
      <xdr:rowOff>0</xdr:rowOff>
    </xdr:from>
    <xdr:ext cx="323850" cy="285750"/>
    <xdr:sp macro="" textlink="">
      <xdr:nvSpPr>
        <xdr:cNvPr id="56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215F5A6-C1F7-4649-90E2-BDA9C6AA4796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347787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38</xdr:row>
      <xdr:rowOff>9525</xdr:rowOff>
    </xdr:from>
    <xdr:ext cx="323850" cy="285750"/>
    <xdr:sp macro="" textlink="">
      <xdr:nvSpPr>
        <xdr:cNvPr id="56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786796F-BEA5-470F-A504-AAD2048FB2F1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34874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38</xdr:row>
      <xdr:rowOff>9525</xdr:rowOff>
    </xdr:from>
    <xdr:ext cx="323850" cy="285750"/>
    <xdr:sp macro="" textlink="">
      <xdr:nvSpPr>
        <xdr:cNvPr id="56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EF04825-39D3-4C57-94B7-A3254D98BD81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34874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9525</xdr:rowOff>
    </xdr:from>
    <xdr:ext cx="314325" cy="285750"/>
    <xdr:sp macro="" textlink="">
      <xdr:nvSpPr>
        <xdr:cNvPr id="56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2976045-D22B-48DF-8F92-EEA27270483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874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38</xdr:row>
      <xdr:rowOff>0</xdr:rowOff>
    </xdr:from>
    <xdr:ext cx="314325" cy="285750"/>
    <xdr:sp macro="" textlink="">
      <xdr:nvSpPr>
        <xdr:cNvPr id="566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5FD9DF2-A2F4-41A7-9454-D2D48CF519E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47787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8925"/>
    <xdr:sp macro="" textlink="">
      <xdr:nvSpPr>
        <xdr:cNvPr id="567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0FD2590-C8A8-4A2B-A0BA-8019AA8DD48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56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EAD510E-25A4-466A-8F55-FDB05AC50C1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56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2B45E13-A24A-48F4-8E38-FCA0BDAEEE9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57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F02B199-7B10-4718-BD1B-05FC18D8849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57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1F73CEC-2AE7-4887-9F3D-C0043708143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57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43A4D79-5309-43CB-ACDB-7FB173A952E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57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40FCABA-E69F-4635-B49A-80A3E68044F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57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E312A5D-E567-4C16-8DE8-642B6D2B804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57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BFA1907-368E-453E-9184-24E1CA3DD15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285750"/>
    <xdr:sp macro="" textlink="">
      <xdr:nvSpPr>
        <xdr:cNvPr id="57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800D4DB-C41C-4E0F-B253-D395D674086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77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9021E41-978E-4D72-8BD1-70ADF7A1994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78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030B1C4-D45E-4950-A020-2864E5A070A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7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050D73D-7869-40F2-9FDD-E9C3C5C9825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8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691C452-CC20-4A29-8EDB-78BD5465C6E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81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C90FDFC-83D4-4868-AE87-C8D8A9D8B67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82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3DB40CA-DD88-4069-A6FE-CF6FD8E8FC5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83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8A1D35C-72EB-4D4D-8E61-C91E4ED53F12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84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6E6A6AB-7C69-4517-AB2E-066DF2F4A54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85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BED54F5-0C1F-40FC-BE43-71C626CF1E12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8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DF95F1F-B684-4F9E-9918-3FD900503552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8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337DE47-D76A-41B5-9F0A-BCD39A18988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76225"/>
    <xdr:sp macro="" textlink="">
      <xdr:nvSpPr>
        <xdr:cNvPr id="588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63911A3-E6CD-49B9-A16B-03BB15F0B9E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76225"/>
    <xdr:sp macro="" textlink="">
      <xdr:nvSpPr>
        <xdr:cNvPr id="589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71C21E0-B05F-4FBF-AA58-61720BE9C99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9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105C661-E71B-48D0-A635-0C646610E9E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9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2655FC0-0D1C-4C36-8048-F2402E55DB2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9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FAA642E-AA01-46B5-9735-6259F92F75E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9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D634782-132C-479A-82F5-94FAC5D4FE0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9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0ACE0C9-4F2F-47C5-8C73-091AABAE3F81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9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9B06C01-6589-4399-8D89-141E7F5C695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9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E3E3E68-4DC5-4E89-8DC4-63A214A59D3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9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403335B-9CB5-4701-8C2A-B769D12B9EC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59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F3C304D-5781-4262-BBED-4E0329B1297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41</xdr:row>
      <xdr:rowOff>0</xdr:rowOff>
    </xdr:from>
    <xdr:ext cx="323850" cy="285750"/>
    <xdr:sp macro="" textlink="">
      <xdr:nvSpPr>
        <xdr:cNvPr id="59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FEC408B-395C-4306-9D4A-63D31D369A88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442085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41</xdr:row>
      <xdr:rowOff>0</xdr:rowOff>
    </xdr:from>
    <xdr:ext cx="323850" cy="285750"/>
    <xdr:sp macro="" textlink="">
      <xdr:nvSpPr>
        <xdr:cNvPr id="60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F415237-2260-4F1B-94C8-D9CD962A8023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442085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41</xdr:row>
      <xdr:rowOff>0</xdr:rowOff>
    </xdr:from>
    <xdr:ext cx="323850" cy="285750"/>
    <xdr:sp macro="" textlink="">
      <xdr:nvSpPr>
        <xdr:cNvPr id="60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FED68A9-DD7B-4D56-8377-838F62D5739A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442085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60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9ECDE74-00A4-4F15-84FC-655BBA1E518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41</xdr:row>
      <xdr:rowOff>0</xdr:rowOff>
    </xdr:from>
    <xdr:ext cx="314325" cy="285750"/>
    <xdr:sp macro="" textlink="">
      <xdr:nvSpPr>
        <xdr:cNvPr id="603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5E13AA0-099A-449B-9A8F-89F8F0B78AE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4208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45</xdr:row>
      <xdr:rowOff>9525</xdr:rowOff>
    </xdr:from>
    <xdr:ext cx="314325" cy="298450"/>
    <xdr:sp macro="" textlink="">
      <xdr:nvSpPr>
        <xdr:cNvPr id="60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9BBFDDB-FCD1-497F-9E24-A9A12F603042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5687675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0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4150D1E-64D0-4C5D-95DA-6D328AE99BC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0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2932569-9891-45F7-B001-BCBE144278C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0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0468351-793F-412D-85CC-9BCE1012D59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08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5D02480-3BEF-40E0-90B8-F2263E7CEFA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09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81DB3D1-44E4-4FB9-9BD8-CBF46476648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1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B27550F-881D-4655-AB0C-16C9704841E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1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3065982-4AC5-43C1-B28B-EEE61C7C376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9525</xdr:rowOff>
    </xdr:from>
    <xdr:ext cx="352425" cy="285750"/>
    <xdr:sp macro="" textlink="">
      <xdr:nvSpPr>
        <xdr:cNvPr id="61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844F18F-BADE-4D3F-8E6E-50E96BC2281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8017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9525</xdr:rowOff>
    </xdr:from>
    <xdr:ext cx="352425" cy="285750"/>
    <xdr:sp macro="" textlink="">
      <xdr:nvSpPr>
        <xdr:cNvPr id="61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3F08C34-4C01-41EF-89E7-284A3675EB7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8017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1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AB47E3B-EA42-4421-95FD-DC3EAD482CB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9525</xdr:rowOff>
    </xdr:from>
    <xdr:ext cx="352425" cy="285750"/>
    <xdr:sp macro="" textlink="">
      <xdr:nvSpPr>
        <xdr:cNvPr id="61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E4975AF-AA8C-456B-853F-8EA07B59ABC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8017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9525</xdr:rowOff>
    </xdr:from>
    <xdr:ext cx="352425" cy="285750"/>
    <xdr:sp macro="" textlink="">
      <xdr:nvSpPr>
        <xdr:cNvPr id="61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ED3B9A3-D8B1-4F63-AF42-1C11F0CB7B9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8017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17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A8A4001-6DC1-4D9B-8F79-F52F16F5457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8017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18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C6F8A3F-C386-43D2-B6AF-4BF8ED0F5B9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8017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1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510E628-3783-4FF7-BFAF-13A69302E2E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8017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2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8EAC089-D47B-40F8-A57C-D628431836A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8017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76225"/>
    <xdr:sp macro="" textlink="">
      <xdr:nvSpPr>
        <xdr:cNvPr id="621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0AE8072-CD16-4A9C-AA69-0258529CEA8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76225"/>
    <xdr:sp macro="" textlink="">
      <xdr:nvSpPr>
        <xdr:cNvPr id="622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7AF39C8-7759-424F-AA1F-2A3BA4C001E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2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03D2B5C-5E57-4834-8669-25D294409C6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8017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2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F7F9008-9597-492F-B5D0-C72C7877E1F1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8017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2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C89CBF2-7719-4B92-8DAC-4520E6B960F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8017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2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1B8F923-5270-4D89-A125-46EBC2834D9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2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B53F4DD-C6D6-4C3C-B59C-A17EA5ED936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8017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2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6A49398-31D8-49A6-A961-7E130FEB2EB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8017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2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B984A31-A7FE-4B02-A6EB-B6161F89B2B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3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B63190F-3B91-4455-88C0-D0E9C102F16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8017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3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6209AC6-2DD4-4B74-B3A0-6DBAA60C74A1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8017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0</xdr:rowOff>
    </xdr:from>
    <xdr:ext cx="323850" cy="285750"/>
    <xdr:sp macro="" textlink="">
      <xdr:nvSpPr>
        <xdr:cNvPr id="63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6484631-62B3-49D1-9BFB-788C5BC0B49C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37922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9525</xdr:rowOff>
    </xdr:from>
    <xdr:ext cx="323850" cy="285750"/>
    <xdr:sp macro="" textlink="">
      <xdr:nvSpPr>
        <xdr:cNvPr id="63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E0FECF0-B8AC-4391-8A0B-B5ABD2DA3FFC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38017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9525</xdr:rowOff>
    </xdr:from>
    <xdr:ext cx="323850" cy="285750"/>
    <xdr:sp macro="" textlink="">
      <xdr:nvSpPr>
        <xdr:cNvPr id="63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C4481B6-6C21-419D-BD10-1D594891CC02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38017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9525</xdr:rowOff>
    </xdr:from>
    <xdr:ext cx="314325" cy="285750"/>
    <xdr:sp macro="" textlink="">
      <xdr:nvSpPr>
        <xdr:cNvPr id="63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5AC0052-96C8-4F24-8E25-769319078E3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8017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36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922852D-517F-470D-A892-1B888AE4E66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38</xdr:row>
      <xdr:rowOff>0</xdr:rowOff>
    </xdr:from>
    <xdr:ext cx="314325" cy="349250"/>
    <xdr:sp macro="" textlink="">
      <xdr:nvSpPr>
        <xdr:cNvPr id="637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AD38F13-DFA5-4E74-BF47-8C6A409D6437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347787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38</xdr:row>
      <xdr:rowOff>0</xdr:rowOff>
    </xdr:from>
    <xdr:ext cx="314325" cy="349250"/>
    <xdr:sp macro="" textlink="">
      <xdr:nvSpPr>
        <xdr:cNvPr id="63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3D8551B-2685-4C3E-8FFA-67AA1942A63C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347787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38</xdr:row>
      <xdr:rowOff>0</xdr:rowOff>
    </xdr:from>
    <xdr:ext cx="314325" cy="327025"/>
    <xdr:sp macro="" textlink="">
      <xdr:nvSpPr>
        <xdr:cNvPr id="639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DD01BEA-129E-48B3-A79D-3AA33ED32E17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3477875"/>
          <a:ext cx="314325" cy="32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38</xdr:row>
      <xdr:rowOff>0</xdr:rowOff>
    </xdr:from>
    <xdr:ext cx="314325" cy="349250"/>
    <xdr:sp macro="" textlink="">
      <xdr:nvSpPr>
        <xdr:cNvPr id="64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A2F3421-16EA-4E97-A570-A3BDDBBE61F9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347787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38</xdr:row>
      <xdr:rowOff>0</xdr:rowOff>
    </xdr:from>
    <xdr:ext cx="314325" cy="349250"/>
    <xdr:sp macro="" textlink="">
      <xdr:nvSpPr>
        <xdr:cNvPr id="641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C9C80CD-16AB-471E-AC9A-9F201A819EF7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347787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38</xdr:row>
      <xdr:rowOff>0</xdr:rowOff>
    </xdr:from>
    <xdr:ext cx="314325" cy="349250"/>
    <xdr:sp macro="" textlink="">
      <xdr:nvSpPr>
        <xdr:cNvPr id="64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5EAA2C8-749C-4F49-92F2-11D173186FC6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347787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38</xdr:row>
      <xdr:rowOff>0</xdr:rowOff>
    </xdr:from>
    <xdr:ext cx="314325" cy="349250"/>
    <xdr:sp macro="" textlink="">
      <xdr:nvSpPr>
        <xdr:cNvPr id="643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E7A38FF-0905-4A45-BF01-9E77D4B98D59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347787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38</xdr:row>
      <xdr:rowOff>0</xdr:rowOff>
    </xdr:from>
    <xdr:ext cx="314325" cy="327025"/>
    <xdr:sp macro="" textlink="">
      <xdr:nvSpPr>
        <xdr:cNvPr id="64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BA4DFA3-D79E-4B97-B5F9-FA871462AA0B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3477875"/>
          <a:ext cx="314325" cy="32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38</xdr:row>
      <xdr:rowOff>0</xdr:rowOff>
    </xdr:from>
    <xdr:ext cx="314325" cy="349250"/>
    <xdr:sp macro="" textlink="">
      <xdr:nvSpPr>
        <xdr:cNvPr id="64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48420BC-03DA-4B30-BF43-68503198880E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347787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38</xdr:row>
      <xdr:rowOff>0</xdr:rowOff>
    </xdr:from>
    <xdr:ext cx="314325" cy="349250"/>
    <xdr:sp macro="" textlink="">
      <xdr:nvSpPr>
        <xdr:cNvPr id="64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D8FA1E7-2BD6-49D1-A264-BD90CD9C0BF9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347787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0</xdr:rowOff>
    </xdr:from>
    <xdr:ext cx="314325" cy="349250"/>
    <xdr:sp macro="" textlink="">
      <xdr:nvSpPr>
        <xdr:cNvPr id="647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E06BD54-20EB-42E9-9C03-F02F19E7DA3C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37922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39</xdr:row>
      <xdr:rowOff>0</xdr:rowOff>
    </xdr:from>
    <xdr:ext cx="333375" cy="298450"/>
    <xdr:sp macro="" textlink="">
      <xdr:nvSpPr>
        <xdr:cNvPr id="648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9E73A0A-5837-40D5-B7B2-78CA25259729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3792200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39</xdr:row>
      <xdr:rowOff>0</xdr:rowOff>
    </xdr:from>
    <xdr:ext cx="333375" cy="298450"/>
    <xdr:sp macro="" textlink="">
      <xdr:nvSpPr>
        <xdr:cNvPr id="649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2FE76A7-A938-40D9-B68A-EFE4CC94BBCC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3792200"/>
          <a:ext cx="3333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98450"/>
    <xdr:sp macro="" textlink="">
      <xdr:nvSpPr>
        <xdr:cNvPr id="65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62A7391-1D0E-4E36-B476-AE4FF365341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98450"/>
    <xdr:sp macro="" textlink="">
      <xdr:nvSpPr>
        <xdr:cNvPr id="65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D5F1F01-5D38-4AAC-A2D3-89AEF1BB645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0</xdr:rowOff>
    </xdr:from>
    <xdr:ext cx="314325" cy="349250"/>
    <xdr:sp macro="" textlink="">
      <xdr:nvSpPr>
        <xdr:cNvPr id="65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A57FB80-DFC4-466A-BB19-0A11F48DAD54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37922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0</xdr:rowOff>
    </xdr:from>
    <xdr:ext cx="314325" cy="327025"/>
    <xdr:sp macro="" textlink="">
      <xdr:nvSpPr>
        <xdr:cNvPr id="653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BBCE11F-240E-4D98-8801-AFF930624B8E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3792200"/>
          <a:ext cx="314325" cy="32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39</xdr:row>
      <xdr:rowOff>0</xdr:rowOff>
    </xdr:from>
    <xdr:ext cx="333375" cy="288925"/>
    <xdr:sp macro="" textlink="">
      <xdr:nvSpPr>
        <xdr:cNvPr id="654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E2A2D41-020A-4014-BBB7-E217D118BBA3}"/>
            </a:ext>
          </a:extLst>
        </xdr:cNvPr>
        <xdr:cNvSpPr>
          <a:spLocks noChangeAspect="1" noChangeArrowheads="1"/>
        </xdr:cNvSpPr>
      </xdr:nvSpPr>
      <xdr:spPr bwMode="auto">
        <a:xfrm>
          <a:off x="7581900" y="13792200"/>
          <a:ext cx="33337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98450"/>
    <xdr:sp macro="" textlink="">
      <xdr:nvSpPr>
        <xdr:cNvPr id="655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2B19FF0-8227-4074-84EE-A6B4A74A3FD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98450"/>
    <xdr:sp macro="" textlink="">
      <xdr:nvSpPr>
        <xdr:cNvPr id="656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D802077-E2EE-4B3C-9938-09843CD7CF5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8925"/>
    <xdr:sp macro="" textlink="">
      <xdr:nvSpPr>
        <xdr:cNvPr id="657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FCED264-E511-450C-A163-8FBDBB3CEA3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8925"/>
    <xdr:sp macro="" textlink="">
      <xdr:nvSpPr>
        <xdr:cNvPr id="658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EF0101B-00B6-4169-B3CC-D83C3FEB23E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5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F38633C-CCE6-4E11-AE01-29FE22A6CA0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6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28C4397-080F-4FEF-B8D6-539463F4DD6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6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4AD4865-A1AB-4016-A014-77EC23393BD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6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5F7CCB3-6F44-4C1D-A09C-5A1F31E0711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6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1B6F91C-46F6-4AFB-B40E-19354792C78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6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DABDF81-F764-42F3-ABBB-9D0E272E88C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65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64AC822-CBDB-46E8-A399-BA28BB9AE57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66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E09EE85-4CE4-4B23-84D7-7D87C641692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67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38D4E5E-0C62-438F-8602-02CB51574BA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6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795C808-F4B5-4D2F-9D31-6C495A2B163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6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2CE9287-89AA-4A6B-8014-75894767EA6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7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ACA4947-E281-4927-9933-956A2083E7F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7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AAEBA4D-E2BF-449B-956D-5042D86F34E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7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899245A-AD8F-4E62-B255-7A0EB105DAA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7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BC879A1-1A7F-492A-B9B6-9D07D69006E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0</xdr:rowOff>
    </xdr:from>
    <xdr:ext cx="323850" cy="285750"/>
    <xdr:sp macro="" textlink="">
      <xdr:nvSpPr>
        <xdr:cNvPr id="67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683E655-C05B-4013-B857-97539D3CFD4E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37922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0</xdr:rowOff>
    </xdr:from>
    <xdr:ext cx="323850" cy="285750"/>
    <xdr:sp macro="" textlink="">
      <xdr:nvSpPr>
        <xdr:cNvPr id="67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3D4D9FD-BBEE-4166-B91B-25542D007B57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37922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0</xdr:rowOff>
    </xdr:from>
    <xdr:ext cx="323850" cy="285750"/>
    <xdr:sp macro="" textlink="">
      <xdr:nvSpPr>
        <xdr:cNvPr id="67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03657D5-5DD4-4EA0-9205-D2BADADADD89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37922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77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56F366B-DC51-4EBA-9D73-76B1AD1C282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78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D2E9119-17EC-47FD-A3D7-8F122F3768D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0</xdr:rowOff>
    </xdr:from>
    <xdr:ext cx="314325" cy="349250"/>
    <xdr:sp macro="" textlink="">
      <xdr:nvSpPr>
        <xdr:cNvPr id="679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B18277F-C31D-45B5-90FF-E5FF8D6C7BF6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37922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0</xdr:rowOff>
    </xdr:from>
    <xdr:ext cx="314325" cy="349250"/>
    <xdr:sp macro="" textlink="">
      <xdr:nvSpPr>
        <xdr:cNvPr id="68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D1AA0FC-27B6-4E92-A598-3A24C6D674F6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3792200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98450"/>
    <xdr:sp macro="" textlink="">
      <xdr:nvSpPr>
        <xdr:cNvPr id="681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D1909FC-C207-44E4-930E-612A0898CE9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98450"/>
    <xdr:sp macro="" textlink="">
      <xdr:nvSpPr>
        <xdr:cNvPr id="682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5135716-4507-4CE9-8407-F72F731BE5A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98450"/>
    <xdr:sp macro="" textlink="">
      <xdr:nvSpPr>
        <xdr:cNvPr id="68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F4FFCA9-C3A3-44F1-88EC-2E83CFD1704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98450"/>
    <xdr:sp macro="" textlink="">
      <xdr:nvSpPr>
        <xdr:cNvPr id="68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C127AEE-3333-4D35-8DF0-AC622E9B703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8925"/>
    <xdr:sp macro="" textlink="">
      <xdr:nvSpPr>
        <xdr:cNvPr id="685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CBADFB8-4D03-49A5-BD5A-1BB000EEB66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8925"/>
    <xdr:sp macro="" textlink="">
      <xdr:nvSpPr>
        <xdr:cNvPr id="686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7B7F501-5393-4589-9AF5-826115DC358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8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2A7434D-169B-4D2D-87CE-ACD96E714FF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8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C9F6B6B-EF7B-4717-B7FD-43571231FA2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8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5529096-C03B-486D-8249-4B9A76CBC75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9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67B57C4-7044-406A-868D-F189B207D09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9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72DEC09-EC92-4C93-8D06-68F8FE3BAA5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285750"/>
    <xdr:sp macro="" textlink="">
      <xdr:nvSpPr>
        <xdr:cNvPr id="69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789E4D3-E4A4-456C-8234-02BFBB79537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9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8AEEC16-F8AB-48E4-92F0-EC877F8ECF8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9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C048AD0-FC7A-4923-90C9-824B58AE755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9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08549C7-AD98-46B9-AF0F-D8D7AEA0EAF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9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8E68302-B2A6-4072-A636-0AF8935FBF7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9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BF4281C-18CF-4174-A457-90D9C0498A0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9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4ED7E43-4129-4BE2-914A-1941B2A8C10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69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BC1EE0C-1743-430F-B95D-A0FC6486745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70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1789706-3E07-41A6-B5BC-DE396E9722B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70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B54799B-0697-48E6-AA37-ED5471DB969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0</xdr:rowOff>
    </xdr:from>
    <xdr:ext cx="323850" cy="285750"/>
    <xdr:sp macro="" textlink="">
      <xdr:nvSpPr>
        <xdr:cNvPr id="70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8512A76-2693-434A-9C92-B850FCAD6B63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37922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0</xdr:rowOff>
    </xdr:from>
    <xdr:ext cx="323850" cy="285750"/>
    <xdr:sp macro="" textlink="">
      <xdr:nvSpPr>
        <xdr:cNvPr id="70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906FECE-6725-419A-87A7-7DFB0502B456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37922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39</xdr:row>
      <xdr:rowOff>0</xdr:rowOff>
    </xdr:from>
    <xdr:ext cx="323850" cy="285750"/>
    <xdr:sp macro="" textlink="">
      <xdr:nvSpPr>
        <xdr:cNvPr id="70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8A573E7-0861-4EF8-9F1B-11D055B52621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379220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70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1B6EF73-748D-4E07-B38D-07310DE46AC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39</xdr:row>
      <xdr:rowOff>0</xdr:rowOff>
    </xdr:from>
    <xdr:ext cx="314325" cy="285750"/>
    <xdr:sp macro="" textlink="">
      <xdr:nvSpPr>
        <xdr:cNvPr id="706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C5236C1-C110-445F-B28F-F9203124585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379220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161925</xdr:rowOff>
    </xdr:from>
    <xdr:ext cx="314325" cy="349250"/>
    <xdr:sp macro="" textlink="">
      <xdr:nvSpPr>
        <xdr:cNvPr id="707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67E0074-6851-41E3-86DA-1421E13103E6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395412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39</xdr:row>
      <xdr:rowOff>0</xdr:rowOff>
    </xdr:from>
    <xdr:ext cx="314325" cy="327025"/>
    <xdr:sp macro="" textlink="">
      <xdr:nvSpPr>
        <xdr:cNvPr id="70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BFF3A9D-6D26-4AF5-9AB8-35FFCEC85C9F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3792200"/>
          <a:ext cx="314325" cy="32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8925"/>
    <xdr:sp macro="" textlink="">
      <xdr:nvSpPr>
        <xdr:cNvPr id="709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67EF964-6571-4B52-8E65-263C336F25F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1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D105D01-07E6-498A-8FFF-0E8A8540D49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1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F633A85-ADB0-441F-8D9A-92B894CBA0D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1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4C71301-D175-41C9-94D3-8DEB071E0DB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1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54CFD31-A600-4372-9325-790A0D47706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1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5EBAC16-9160-4399-B159-5A00FD90AFF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1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5E78AFF-47F3-4537-9E3E-7BD8EC89FB4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1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75B587F-1829-4D7F-A45B-2BC2B1235E4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1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D09998B-1688-4090-A478-3F6CE6CADDF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1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FD46B30-1AE2-4078-8DD0-A06A708FA4C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1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562C819-CBF3-4AE6-9BB9-2FC5B54D4B4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2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74559D2-A92A-421E-A9C3-50F2CE968F7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21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A59D713-A193-43AB-858F-20FB351FD972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22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9EBC4D6-14E5-4A05-98C3-B0A83FCF7A0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2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781DE54-A383-4E5F-824B-B0544454486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2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21C8752-8EA6-4218-923D-D3D21BB5E50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2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DA6403F-B132-4251-AF80-FA48B8007B32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2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73168D7-F74B-408D-8C6B-DA08E81BBD17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2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E7449DF-3158-400D-B054-484F3CC48E4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28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0792D5D-7937-4D98-B2E7-10D5390CC9C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29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C651D2D-6A63-4754-94A8-142C7C26116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76225"/>
    <xdr:sp macro="" textlink="">
      <xdr:nvSpPr>
        <xdr:cNvPr id="730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A6E3499-5061-48C3-80AE-0F0115E2583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76225"/>
    <xdr:sp macro="" textlink="">
      <xdr:nvSpPr>
        <xdr:cNvPr id="731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757120C-A23D-47E1-AB76-55638926083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32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11B3CD9-5468-42E6-B7BC-B15EEFBCE05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3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5E32855-0238-45F9-9A5B-05480975403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3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B3C4C5B-BA2F-4DB6-83BA-AD7185BF3E41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3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4F6D6C8-EF5A-481F-8C44-858E928A045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3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DEEED4E-A72C-41F7-B5E1-615E218E933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3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3150448-DFB5-4434-B409-0797A0EA632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3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C63BE31-F49F-4C60-B097-4D64DD321E4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3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9978C0F-CA1D-4FDC-86DB-0B498216FFC4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4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8E0B473-88C1-4E28-9411-32DCAC930DD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40</xdr:row>
      <xdr:rowOff>0</xdr:rowOff>
    </xdr:from>
    <xdr:ext cx="323850" cy="285750"/>
    <xdr:sp macro="" textlink="">
      <xdr:nvSpPr>
        <xdr:cNvPr id="74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5373EC8-C26C-4B2E-A938-DEE42DE0AB24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41065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40</xdr:row>
      <xdr:rowOff>0</xdr:rowOff>
    </xdr:from>
    <xdr:ext cx="323850" cy="285750"/>
    <xdr:sp macro="" textlink="">
      <xdr:nvSpPr>
        <xdr:cNvPr id="74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450E202-FBCB-4D32-A27A-B9A26721E7EC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41065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40</xdr:row>
      <xdr:rowOff>0</xdr:rowOff>
    </xdr:from>
    <xdr:ext cx="323850" cy="285750"/>
    <xdr:sp macro="" textlink="">
      <xdr:nvSpPr>
        <xdr:cNvPr id="74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25D9C8F-37BE-4CFC-8876-342A4E450EDD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41065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4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6C87B73-90CB-4303-9FA7-BBA8080F7E0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45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027A1E9-AC36-4CDA-AE8D-8C620B93EA1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8925"/>
    <xdr:sp macro="" textlink="">
      <xdr:nvSpPr>
        <xdr:cNvPr id="746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9E3EAC3-488C-4514-AE23-D48795948F4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4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16DDFFF-BE61-4562-BE09-3ED68CEC8F3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4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CB1FA93-B679-4549-ABCB-C9F25C829B9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4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AE4810A-ECE1-4DD4-A8DF-DE6ED2EB9F8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5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0574079-217C-47BC-AC50-DC257017E30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5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CA9CFC8-BB15-4FB8-8F81-2BE05FB1223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5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6E53CC0-3602-4A48-A393-552550F6FF5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5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C524EA5-137E-4CC1-9876-285946BFD6F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5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8222111-FC0D-4E73-9F18-BB327331120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5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054FD09-50C7-458A-849E-E2A2DABBC2C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5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E5518DB-DDEB-4EC5-B9F7-F06B7F5B873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5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0925D20-FBB1-4AA9-BBA1-23D857FE9DA2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58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854114E-FF9D-46BD-8C6A-7ACB9FB6B0F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59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B78AC8D-205D-4FB6-A415-3EFADA21223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6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F3AC870-7C9C-4AA2-93C4-BC1D2DA91DF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6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21DCFAF-841C-4376-8C9C-EDB95B1DE25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6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F371F03-6767-491A-8F8D-2574E6635F2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6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63BE50A-3D4B-4C89-91A0-A4B9285BFC3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6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A287041-1A85-427D-BF1C-F9782309911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65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733BA75-6C5B-4D23-8282-D0226236CA2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66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CF3DB63-7F09-4ED5-ACC9-B89169FE720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76225"/>
    <xdr:sp macro="" textlink="">
      <xdr:nvSpPr>
        <xdr:cNvPr id="767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20BFD76-5B29-4C15-92BF-049B299165E1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76225"/>
    <xdr:sp macro="" textlink="">
      <xdr:nvSpPr>
        <xdr:cNvPr id="768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1F1CDFB-624A-4125-A947-1774F4D5B3C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69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3023B14-605B-4128-A206-630A5AE329B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70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85AAEE7-5253-4966-A510-7F266F0A267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71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977CE09-0A7C-4E60-939B-57006730A4B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7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95DB811-A3F3-4428-81BA-E958D19E55E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7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58A841B-809D-4281-AD82-0593FA26E47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7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0F2440D-8654-4CF4-B6EB-EAB754549811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7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C5FA140-B2E8-47F9-861E-29E26049945C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7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7CEF8C6-3FF1-42A6-976F-45CAEAEADB92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7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47A2E7A-0ED1-480D-84C7-08DD604A1C72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40</xdr:row>
      <xdr:rowOff>0</xdr:rowOff>
    </xdr:from>
    <xdr:ext cx="323850" cy="285750"/>
    <xdr:sp macro="" textlink="">
      <xdr:nvSpPr>
        <xdr:cNvPr id="77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C863E19-45D1-4C5E-A04C-6D78BD3D9E1B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41065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40</xdr:row>
      <xdr:rowOff>0</xdr:rowOff>
    </xdr:from>
    <xdr:ext cx="323850" cy="285750"/>
    <xdr:sp macro="" textlink="">
      <xdr:nvSpPr>
        <xdr:cNvPr id="77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AF48409-F951-4AE0-BFA9-5717665D5081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41065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40</xdr:row>
      <xdr:rowOff>0</xdr:rowOff>
    </xdr:from>
    <xdr:ext cx="323850" cy="285750"/>
    <xdr:sp macro="" textlink="">
      <xdr:nvSpPr>
        <xdr:cNvPr id="78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5C7D146-F37E-481C-9AFD-815AF7D32A78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41065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81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B98B249-C858-40B0-9A53-807BE635CBA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782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72A858E-9147-42FD-AF8A-2C4F6D1D216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8925"/>
    <xdr:sp macro="" textlink="">
      <xdr:nvSpPr>
        <xdr:cNvPr id="783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689CE29-2958-4500-BC47-5A36D155A04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8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8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CA93B8C-DE0C-4F30-8EC2-3E5AC952293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78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2703FF2-572F-4288-A3CE-D122DD114A9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78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9BDAB9D-7B1D-4F7C-AF5B-98E5FEA8DFC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8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1CB83AC-EF49-412C-97A4-2E5DB040BBA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78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873FF76-C277-47E4-ABB7-28C282555C3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78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A6A6C6C-F73D-414D-8A9E-3A6069FE19A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79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C19F06D-4E56-409F-9466-1E7AA41F764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79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5BBC7BF-98C1-4603-8C51-E6790B9CFC2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79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417414C-EAB4-4D3D-BA51-1A609BA1925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793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28D9961-5025-4CB4-8C00-E00E3923E45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160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794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00559A3-A66F-4118-8E2D-53A84D70939F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160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795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3F86EE5-9E8A-40EC-854A-C02DAD81627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160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796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F3C7BF3-1151-45B9-9E65-3C1EB7ECCBAA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160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797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339E48B-1B4B-4FA0-9BC9-DD284A06B82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160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798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7489A24-58BB-4CFE-A3B1-025802401E1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160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799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B27DC50-A9F9-4EF1-9738-183C703F627B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160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00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5A20865-DD01-47EA-AD55-DDECF3624C95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160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01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52308CC-6E39-4A54-BF97-D24A2A57000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160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02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75397C8-A29C-44D7-8072-19403CC2ED11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160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03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3F67C4C-57E0-48A3-A90D-6A7EB396D5FE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160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76225"/>
    <xdr:sp macro="" textlink="">
      <xdr:nvSpPr>
        <xdr:cNvPr id="804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24D8494-4649-4DA9-B357-BD89357CA112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76225"/>
    <xdr:sp macro="" textlink="">
      <xdr:nvSpPr>
        <xdr:cNvPr id="805" name="AutoShape 3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173A5FD-AE48-410F-884B-26A916F6051D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06" name="AutoShape 33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7945D7F-874C-415D-AD9D-606EEA5E035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160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07" name="AutoShape 35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5580231-D18A-4EB6-8EB7-ED6FA3466680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160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0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BF30D79-F97E-4F1C-9C54-CD073877EE6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160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80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6421D53-BCC3-4C8A-9783-51E8E5DA14C2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1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6FA7F7A-73FD-46DB-BD4E-203A1A4E8F66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160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1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B5B3412-5B42-453A-99FF-BB96258E0631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160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81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A8668EC-250A-4744-BBE6-AF4EFE86C5F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1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44B7E4E-07AB-4915-9122-2A01125A2248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160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1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678F029-8DB0-4212-A721-A125082185C2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160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40</xdr:row>
      <xdr:rowOff>0</xdr:rowOff>
    </xdr:from>
    <xdr:ext cx="323850" cy="285750"/>
    <xdr:sp macro="" textlink="">
      <xdr:nvSpPr>
        <xdr:cNvPr id="81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2C9548D-18A7-423C-A872-91775D9F5883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41065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40</xdr:row>
      <xdr:rowOff>9525</xdr:rowOff>
    </xdr:from>
    <xdr:ext cx="323850" cy="285750"/>
    <xdr:sp macro="" textlink="">
      <xdr:nvSpPr>
        <xdr:cNvPr id="81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3B45853-71EB-4167-AF41-D22216AF2C14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411605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571500</xdr:colOff>
      <xdr:row>40</xdr:row>
      <xdr:rowOff>9525</xdr:rowOff>
    </xdr:from>
    <xdr:ext cx="323850" cy="285750"/>
    <xdr:sp macro="" textlink="">
      <xdr:nvSpPr>
        <xdr:cNvPr id="81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686061A-D728-4077-87B4-3B01A28775CB}"/>
            </a:ext>
          </a:extLst>
        </xdr:cNvPr>
        <xdr:cNvSpPr>
          <a:spLocks noChangeAspect="1" noChangeArrowheads="1"/>
        </xdr:cNvSpPr>
      </xdr:nvSpPr>
      <xdr:spPr bwMode="auto">
        <a:xfrm>
          <a:off x="8763000" y="1411605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9525</xdr:rowOff>
    </xdr:from>
    <xdr:ext cx="314325" cy="285750"/>
    <xdr:sp macro="" textlink="">
      <xdr:nvSpPr>
        <xdr:cNvPr id="81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DAB79AF-83C8-4088-A9AE-7157856D7CA3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16050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590550</xdr:colOff>
      <xdr:row>40</xdr:row>
      <xdr:rowOff>0</xdr:rowOff>
    </xdr:from>
    <xdr:ext cx="314325" cy="285750"/>
    <xdr:sp macro="" textlink="">
      <xdr:nvSpPr>
        <xdr:cNvPr id="819" name="AutoShape 31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0A039AB-CB99-4D28-8625-2ED41D00F6E9}"/>
            </a:ext>
          </a:extLst>
        </xdr:cNvPr>
        <xdr:cNvSpPr>
          <a:spLocks noChangeAspect="1" noChangeArrowheads="1"/>
        </xdr:cNvSpPr>
      </xdr:nvSpPr>
      <xdr:spPr bwMode="auto">
        <a:xfrm>
          <a:off x="8172450" y="14106525"/>
          <a:ext cx="3143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40</xdr:row>
      <xdr:rowOff>0</xdr:rowOff>
    </xdr:from>
    <xdr:ext cx="314325" cy="349250"/>
    <xdr:sp macro="" textlink="">
      <xdr:nvSpPr>
        <xdr:cNvPr id="820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48DE180-B840-4E95-B30F-551BD841F1AB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410652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40</xdr:row>
      <xdr:rowOff>0</xdr:rowOff>
    </xdr:from>
    <xdr:ext cx="314325" cy="349250"/>
    <xdr:sp macro="" textlink="">
      <xdr:nvSpPr>
        <xdr:cNvPr id="821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B62086E-EEDE-45B3-BC1A-7DCAA7483D35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410652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40</xdr:row>
      <xdr:rowOff>0</xdr:rowOff>
    </xdr:from>
    <xdr:ext cx="314325" cy="327025"/>
    <xdr:sp macro="" textlink="">
      <xdr:nvSpPr>
        <xdr:cNvPr id="822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A09864E-28EA-4505-BA30-C770E2F5F1C1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4106525"/>
          <a:ext cx="314325" cy="32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40</xdr:row>
      <xdr:rowOff>0</xdr:rowOff>
    </xdr:from>
    <xdr:ext cx="314325" cy="349250"/>
    <xdr:sp macro="" textlink="">
      <xdr:nvSpPr>
        <xdr:cNvPr id="823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32C933F-65EE-43EB-9664-7D3A658A4113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410652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40</xdr:row>
      <xdr:rowOff>0</xdr:rowOff>
    </xdr:from>
    <xdr:ext cx="314325" cy="349250"/>
    <xdr:sp macro="" textlink="">
      <xdr:nvSpPr>
        <xdr:cNvPr id="824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01F1259-54B7-48EB-8F1A-360B9380CEF5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410652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40</xdr:row>
      <xdr:rowOff>0</xdr:rowOff>
    </xdr:from>
    <xdr:ext cx="314325" cy="349250"/>
    <xdr:sp macro="" textlink="">
      <xdr:nvSpPr>
        <xdr:cNvPr id="825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DF99F69-A316-4210-83B4-64043DAA37D5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410652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40</xdr:row>
      <xdr:rowOff>0</xdr:rowOff>
    </xdr:from>
    <xdr:ext cx="314325" cy="349250"/>
    <xdr:sp macro="" textlink="">
      <xdr:nvSpPr>
        <xdr:cNvPr id="826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BDB2B2D-2428-4A89-BDDD-1047C57EF320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410652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40</xdr:row>
      <xdr:rowOff>0</xdr:rowOff>
    </xdr:from>
    <xdr:ext cx="314325" cy="327025"/>
    <xdr:sp macro="" textlink="">
      <xdr:nvSpPr>
        <xdr:cNvPr id="827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509EBCD-4B39-48B4-A7B3-4396D86E6E1B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4106525"/>
          <a:ext cx="314325" cy="32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40</xdr:row>
      <xdr:rowOff>0</xdr:rowOff>
    </xdr:from>
    <xdr:ext cx="314325" cy="349250"/>
    <xdr:sp macro="" textlink="">
      <xdr:nvSpPr>
        <xdr:cNvPr id="828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13F8EAB-E4EE-4103-AFDF-DE3A6BA63D2B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410652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171450</xdr:colOff>
      <xdr:row>40</xdr:row>
      <xdr:rowOff>0</xdr:rowOff>
    </xdr:from>
    <xdr:ext cx="314325" cy="349250"/>
    <xdr:sp macro="" textlink="">
      <xdr:nvSpPr>
        <xdr:cNvPr id="829" name="AutoShape 4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D3D5E51-FD54-41E3-8D2B-DB5D9F3CA672}"/>
            </a:ext>
          </a:extLst>
        </xdr:cNvPr>
        <xdr:cNvSpPr>
          <a:spLocks noChangeAspect="1" noChangeArrowheads="1"/>
        </xdr:cNvSpPr>
      </xdr:nvSpPr>
      <xdr:spPr bwMode="auto">
        <a:xfrm>
          <a:off x="7753350" y="14106525"/>
          <a:ext cx="31432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784225"/>
    <xdr:sp macro="" textlink="">
      <xdr:nvSpPr>
        <xdr:cNvPr id="83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DA0F7CE-DAC5-4AA5-8FCA-389A7C9D7E7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49225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784225"/>
    <xdr:sp macro="" textlink="">
      <xdr:nvSpPr>
        <xdr:cNvPr id="83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7A1D396-0658-4C86-9706-3A80419AD2E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49225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37</xdr:row>
      <xdr:rowOff>0</xdr:rowOff>
    </xdr:from>
    <xdr:ext cx="352425" cy="784225"/>
    <xdr:sp macro="" textlink="">
      <xdr:nvSpPr>
        <xdr:cNvPr id="83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36EB2CC-A86A-4E31-ACE9-2EB38B2896C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2849225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83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93C4BA5-8DB8-4530-A83E-11113103C92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1635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83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5DD05BF-BB15-4591-BAD5-11B275EE2EB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1730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83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FB3E246-4A5C-4F32-91DB-DF2F73D7369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1730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83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D1C24E1-6CA0-46CD-8710-95167B4E791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1635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83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D68EBD5-9134-4290-A466-11B1FECFD20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1730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83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4FEFFDB-1494-4135-A7D7-59D968F6EA3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1730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784225"/>
    <xdr:sp macro="" textlink="">
      <xdr:nvSpPr>
        <xdr:cNvPr id="83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DCBF062-D894-4FBD-8D46-94AF4D894AE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16355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784225"/>
    <xdr:sp macro="" textlink="">
      <xdr:nvSpPr>
        <xdr:cNvPr id="84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BF347AB-ACD6-4FCC-A84F-815713D99BD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16355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784225"/>
    <xdr:sp macro="" textlink="">
      <xdr:nvSpPr>
        <xdr:cNvPr id="84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AA8C316-9F31-4926-B4DC-54CBCD60683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16355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84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DFD2331-EA04-4269-9112-7226463E7C3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9525</xdr:rowOff>
    </xdr:from>
    <xdr:ext cx="352425" cy="285750"/>
    <xdr:sp macro="" textlink="">
      <xdr:nvSpPr>
        <xdr:cNvPr id="84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7A25870-C552-44FC-B1F4-37233001840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874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9525</xdr:rowOff>
    </xdr:from>
    <xdr:ext cx="352425" cy="285750"/>
    <xdr:sp macro="" textlink="">
      <xdr:nvSpPr>
        <xdr:cNvPr id="84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16BB000-9108-4454-B62F-DF04FA1EFA5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874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0</xdr:rowOff>
    </xdr:from>
    <xdr:ext cx="352425" cy="285750"/>
    <xdr:sp macro="" textlink="">
      <xdr:nvSpPr>
        <xdr:cNvPr id="84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8B7CFC1-7ADD-4EB1-93A7-9ED21E423DF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778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9525</xdr:rowOff>
    </xdr:from>
    <xdr:ext cx="352425" cy="285750"/>
    <xdr:sp macro="" textlink="">
      <xdr:nvSpPr>
        <xdr:cNvPr id="84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D9DB30A-8ADE-4024-8D95-EC567F4456C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874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38</xdr:row>
      <xdr:rowOff>9525</xdr:rowOff>
    </xdr:from>
    <xdr:ext cx="352425" cy="285750"/>
    <xdr:sp macro="" textlink="">
      <xdr:nvSpPr>
        <xdr:cNvPr id="84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5E445F5-3063-4E00-A95C-9A0E9B280AE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4874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4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85B626D-459F-4662-99BC-AD85957AA80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4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E7F9C62-C181-4FF5-A0F6-A77E556CFC0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5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649DE22-F70B-41D8-B2F5-FC235734280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5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C47BE7A-A8B7-4BC2-9DDE-643E2A12712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5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14F5DAC-0B59-4C9A-8AE6-049ACFC2CD8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5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A294473-215D-4F6E-8E03-2E91E4C99AB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5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0D46A38-A0B3-4357-A658-2E591B9EF0E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5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C130283-0645-4061-8986-B9D5FF28228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5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A7375FC-8C4E-47D9-8080-99C3FD31A16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5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564D976-2B8A-4353-A77F-19F4DB72E11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5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8D37686-2054-4255-BE5E-1814FC6030E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5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A69C9EA-91FF-4029-AA98-118EF9BB2DB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6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7BFA824-EA06-4293-A297-DB41377C727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6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09DE457-E2A8-4AAF-82A0-4539615E4D7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6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1A74CEA-1590-4739-A34D-255749AB0F3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6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8097D10-4005-4D6E-AB15-DBCD511988A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6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EE7A336-9F31-4BC2-BC3A-1B1D1E3320F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6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71EEA94-5079-471A-9686-79840607D42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6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84E16D6-7C87-4D77-8F4C-4A0BBF36638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86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99E6231-4848-43F0-94F4-292635CA6F2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86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B325A34-3A97-411D-92C8-AE860BD6E29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6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D4C27DD-27DD-4B57-8529-BD7ACF1D327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87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5DEEF4F-E39B-4D3B-9E18-D3146CDE783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87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5886E69-E1FD-4656-B525-E79536373B7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7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7B10AFB-29D8-43BF-9579-C13200B44D2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87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35FE306-29A2-431C-AD60-4E9B6D87737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87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A9AD6CD-65BD-4A9B-9BAF-187D4A1B673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784225"/>
    <xdr:sp macro="" textlink="">
      <xdr:nvSpPr>
        <xdr:cNvPr id="87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E11B90E-4BDD-4C61-AE0B-A9EF67A3D3F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784225"/>
    <xdr:sp macro="" textlink="">
      <xdr:nvSpPr>
        <xdr:cNvPr id="87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900B8E2-4D2B-459F-B870-BA31E88FA9D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39</xdr:row>
      <xdr:rowOff>0</xdr:rowOff>
    </xdr:from>
    <xdr:ext cx="352425" cy="784225"/>
    <xdr:sp macro="" textlink="">
      <xdr:nvSpPr>
        <xdr:cNvPr id="87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1801C2E-7477-4AB2-B318-39C749963D5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379220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7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9F0404A-269F-402E-8B91-4866313E242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87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55B01E4-08DC-4332-8197-4F716EB8F83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88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09C4645-7AE5-4C47-8A50-B162B65A4EC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0</xdr:rowOff>
    </xdr:from>
    <xdr:ext cx="352425" cy="285750"/>
    <xdr:sp macro="" textlink="">
      <xdr:nvSpPr>
        <xdr:cNvPr id="88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4765EA1-3A47-4889-9F75-86B5091D8A5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065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88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41AC74E-2F4C-487A-BB93-F50BE0160BD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40</xdr:row>
      <xdr:rowOff>9525</xdr:rowOff>
    </xdr:from>
    <xdr:ext cx="352425" cy="285750"/>
    <xdr:sp macro="" textlink="">
      <xdr:nvSpPr>
        <xdr:cNvPr id="88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DB5A0D6-A5A2-47A3-95B6-38145F1EE9A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1160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8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7BF4BA7-2ED5-4087-B20D-169D9DE0AAC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8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B5CF7BA-0035-484F-B94B-73504F4DC11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8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5FE7B11-B5D6-4A45-956D-2ECB19E4FE1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8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EE54322-9E33-4E3B-AEB9-4F92D9C2E97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8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619BE3B-5341-44F9-911F-0080D5DBCF7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8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EB37EF6-053F-40E0-B433-35558972619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9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0878CBE-C3E8-4D40-8CC4-CD063CE2480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9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BF983EF-AE76-4440-9916-41F19C5FC29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9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ABE3943-F8A8-40BA-839C-0EE90C11A41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9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8790E26-4A05-44F3-A558-882BC6F5E2A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9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B9B1164-4248-4647-B1DB-6588BEC31A0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9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81215E9-F70D-433D-9606-1D3F58602DE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9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7F51354-CD94-42D8-BE4C-FFE0D59A31F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9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7DDC55D-F578-4ECF-B759-117C76EF716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9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7E097B8-7CE8-4BA4-B573-CD7E9E6458F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89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D7E6BC4-9E72-41A7-93BC-68965532A64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0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622F5FA-E564-4B3E-8F4C-B280C759EE7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0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646C091-8FEA-4CF9-89D1-7523FC773C0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0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EB7F3D4-95D9-4870-BE5C-4FBE788E8A1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0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33CF099-4014-42E9-A828-E9535EB589D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447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0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B89F7BC-3139-43B7-BB61-1FA0E84E9E1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447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0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CCA0251-B15D-4F6F-AFD8-41F1608108A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0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7B1D922-B8B9-4B43-860C-F8E483D2A4B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447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0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3F6F06C-F834-4719-A3BA-F29950B238D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447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0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FA8463C-9BCF-40CA-8AEA-EE3AAC47C7C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0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B5D228B-1207-4E28-BA39-2B04C56029B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447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1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1770577-3F05-48B3-A9B3-115FEB70D35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447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1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2722E66-596B-4BDA-981E-A898FF0F2D2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1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65D8F6F-5BE9-467C-8B4D-63DB8E70728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1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B4CD040-581F-4954-94DC-150613942E6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1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4E33524-AB3E-4801-9DF3-B6E06632BE5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1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38F772B-DAF0-476E-B41D-20D520B7BC4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1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4D30BE5-E223-4BC6-A7C0-EE0DE0B13F4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1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E763ECE-1495-4589-89CC-840DFADB2AE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1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7701915-43FA-49B5-93B0-019B75496EB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1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918873B-4B24-4FB6-9C04-A78DB5CD86C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2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CE7DD60-37C4-4B88-8AB3-F93522B5C1B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2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E2839E6-C771-4050-9808-11F91FF0344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2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35FF954-A012-4C94-9F60-669F1D21C56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2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3080231-C43D-4F5A-BBF2-0EECC20C116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2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E4B72B1-0A6E-4C86-9DDF-5EA61F2D973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2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E405A9A-1925-43F5-A24E-1C734B479BA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2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A342904-9B81-4C4B-9F03-CF4CDBC1EF2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2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EB473B2-23AE-4D91-9147-396091D3D26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2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04339C2-1CCD-42E0-9B06-76813E1F977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2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B710B05-87C1-49F7-BEC6-1A1A15A2415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3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8408B00-F10E-4717-9920-B6265BC1667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447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3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2B74048-03D4-4CA8-8300-9A359BFBB33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447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3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D6BBF54-5816-4808-96DD-C3C843E3319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3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111CD61-2EEE-41E8-A82C-2AA23DF2EDE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447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3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C075669-F200-4AF5-BDA6-2F070BE51AF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447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3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E4CD425-1B16-4165-9FDB-48A6291A99E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3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32C7A83-53A7-4BC3-A7A3-25ED348DB58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447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3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0202319-E4EC-4C4A-BAA3-67674477FED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447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784225"/>
    <xdr:sp macro="" textlink="">
      <xdr:nvSpPr>
        <xdr:cNvPr id="93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746E59E-0248-4E5B-ABFC-7D26B322898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784225"/>
    <xdr:sp macro="" textlink="">
      <xdr:nvSpPr>
        <xdr:cNvPr id="93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AA80436-AD13-47BB-BF34-7472ED8637F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41</xdr:row>
      <xdr:rowOff>0</xdr:rowOff>
    </xdr:from>
    <xdr:ext cx="352425" cy="784225"/>
    <xdr:sp macro="" textlink="">
      <xdr:nvSpPr>
        <xdr:cNvPr id="94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C9A9C33-1A78-4E54-BC1B-219EF78473B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42085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4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5F191AA-B2B7-4B92-84C9-9B01514CE8C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4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440D302-05CB-48CE-9C7D-876E0EDDF01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447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4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6389C49-1BA2-4E25-9FF4-62FC7DDAD3A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447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0</xdr:rowOff>
    </xdr:from>
    <xdr:ext cx="352425" cy="285750"/>
    <xdr:sp macro="" textlink="">
      <xdr:nvSpPr>
        <xdr:cNvPr id="94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78BD709-4F43-4D9F-A657-B9CE1B4D211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351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4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D34322A-4DCA-44A7-ADA7-DDB41A49089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447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42</xdr:row>
      <xdr:rowOff>9525</xdr:rowOff>
    </xdr:from>
    <xdr:ext cx="352425" cy="285750"/>
    <xdr:sp macro="" textlink="">
      <xdr:nvSpPr>
        <xdr:cNvPr id="94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8290C52-FA0E-442E-AE21-D42BAD03A56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47447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4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1208D4A-EF9C-4FFF-9FF9-AAFBC7BDCC5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4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879D2C8-760F-4884-9E7C-9B1B3C843B4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4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76D37D0-CAE3-447A-A699-A5E04F6A1C9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5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7AA4449-8809-4C04-B668-5B51FBDF174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5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68E4A61-48AC-4C28-896F-56D7EB14443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5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070FC0E-33F2-4525-B144-BD0C3643FBE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5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22B12EB-362F-4461-81F9-36AAB4AE7A5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5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36D1349-B6AC-4AEE-B9CE-CA7B5CC36D0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5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15CA74E-696D-4B21-95E3-6D74F1D40C4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5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6BDA414-A55A-411F-BB25-838C8BFB71E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5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C6531C2-7D82-480F-A221-8B1DA5E1939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5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013608F-770B-44BC-B540-F142F6E35F5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5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F9FD75C-2544-4753-95B7-EB6EAE3DEF5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6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A379107-A751-48FD-B2BA-1957F4826A1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6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610F1E8-CAE1-4E43-A745-97C0C69CCBA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6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B163EE3-994D-4B48-BABB-24FF6125D6B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6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A6A59BC-B939-4FBF-8EC9-9260F7F813E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6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7F80B39-24C5-4A9C-8851-999F1067E36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6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7D297AE-F5E1-466A-A79E-D4CDFC09264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96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5E75B75-B6E5-49AD-AB40-0FCEE995BBA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733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96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06FA793-57AA-40B6-A6BB-DB756B84056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733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6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4C91B8D-68F1-4757-AA52-AA48EE94025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96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AA191CA-A826-4FA7-AE75-E17E6E481E2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733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97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80B5954-A719-4241-B0CA-10BFEE5229B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733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7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F5907D0-4D4E-402B-BE4E-0D1B7F7AF81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97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CDDB0AE-5891-4273-BD6E-5DFF3B8E1D2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733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97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0C93FFA-2490-42A4-B761-F2E8B427E0F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733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7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2F1989D-51C8-496C-985E-078D408661A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7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C50E0B1-9C5C-47BE-A4DA-D1DD7BC0661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7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14150AD-745B-435E-AD47-F5DE2685EDC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7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07B2C8F-B0DB-4157-BF65-8C935509C1E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7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8D58F9E-E00E-4F35-8184-577F0888971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7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A065DC9-B620-46FE-8420-BD0D6AC14D5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8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1094C1E-32EE-4DE5-8770-BE701A59E88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8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423B694-1B6B-4085-A86A-05544B46585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8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357DCEF-790A-4431-9A66-D9574F4F170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8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8B93970-2A91-4080-B88F-FAFE2D1D8EA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8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2FC5D5A-AA04-447B-A9AC-664BD99E4A4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8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FB1A57B-4A19-4C7B-A0E7-5E983669AF3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8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23BE075-D4E7-484A-9360-592306F2D0B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8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0079623-65AD-44C7-832B-3AEB1E9BBF4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8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6336769-54E3-4BD8-BA4A-9F8728B4248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8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9F6D8A5-4013-4E12-BBAB-8661AA34D6E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9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320A3F4-B45A-41EB-AA88-C1CA8EAEFDE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9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DEEB0C5-06B5-4E82-869F-D962BB26AAB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9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87AC357-7575-4F06-AC4E-87C00F5485F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99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11F7005-BB27-46D6-9772-A97165AF862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733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99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48FBC81-B16D-4EBC-BC90-C719318BD16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733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9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942BA38-98C7-4A78-811D-1C8FF081F8A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99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1F6FD54-D580-4DEB-9F90-0C9F422A4CC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733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99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3DE3869-6C20-4C16-AE59-1AB079A416D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733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99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18C3580-9B72-444F-B7E8-891C57587D8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99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393A5A8-D42A-4929-8A05-36CCD80AF0A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733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100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B042547-6A3B-49BD-8394-43A7BD9051D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733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43</xdr:row>
      <xdr:rowOff>0</xdr:rowOff>
    </xdr:from>
    <xdr:ext cx="352425" cy="784225"/>
    <xdr:sp macro="" textlink="">
      <xdr:nvSpPr>
        <xdr:cNvPr id="100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BD948BE-ACF4-4FE7-8DA9-625F0F529B3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04950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43</xdr:row>
      <xdr:rowOff>0</xdr:rowOff>
    </xdr:from>
    <xdr:ext cx="352425" cy="784225"/>
    <xdr:sp macro="" textlink="">
      <xdr:nvSpPr>
        <xdr:cNvPr id="100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7E4AEF1-04F1-4743-B273-B2647AD09D8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04950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43</xdr:row>
      <xdr:rowOff>0</xdr:rowOff>
    </xdr:from>
    <xdr:ext cx="352425" cy="784225"/>
    <xdr:sp macro="" textlink="">
      <xdr:nvSpPr>
        <xdr:cNvPr id="100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3FA9CA4-4FE9-41A9-A4B1-D3EDF9725B6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04950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100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15332E0-A2CF-40E0-A26E-F80D0226C35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100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062D39A-EFEF-4BF8-B9AA-9C61B19BBCF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733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100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05F4AD9-6701-4605-A406-B4A7E135523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733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285750"/>
    <xdr:sp macro="" textlink="">
      <xdr:nvSpPr>
        <xdr:cNvPr id="100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B87B396-C74F-4CE5-B56E-2DD677E98D0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100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564E1CF-2CA3-4DDB-BFC5-72323AC6CC7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733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9525</xdr:rowOff>
    </xdr:from>
    <xdr:ext cx="352425" cy="285750"/>
    <xdr:sp macro="" textlink="">
      <xdr:nvSpPr>
        <xdr:cNvPr id="100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2666369-03C3-4CDD-9B4A-FCECF0E5DFA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733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1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685E9C5-A88F-4497-AA98-AFB21C4B234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1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476A78D-40DA-4AFC-9584-867EDE6E721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1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B0B8ADF-03EC-45B9-B24C-45663A78CD7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1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B400F0E-75C0-4828-A6F2-94477605020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1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10CF802-D48B-4C37-873F-F37205EA3A8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1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962C862-064D-48A1-958C-EC063D00381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1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C9363BA-12C1-417A-B26D-8DB713AD772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1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0D09FE4-872F-4D1D-AAD5-71252D5E99F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1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9C97DE7-EB08-4026-BFD5-94AE9662879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1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70861B1-8EF0-418B-89D3-E6865D25C6B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2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EEB38F1-17E1-4AB0-999F-814CCE8BBDC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2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08EAAEF-C88D-45B8-835F-59A4402B826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2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9451353-412C-4D75-867E-8F8DC6BAB20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2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503CF3D-EACF-4070-955E-8CFE4FB7C9B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2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E951BF6-5221-455D-8470-03525005758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2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FFE07F6-2188-47B7-8FC5-E717D0DBA06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2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A70DC2D-42B7-4DB3-AC0F-3CC46450053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2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685657E-B443-4049-9EC8-D6866A8A085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2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E91ECE9-C1B4-48D0-9533-251FC125EF0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2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22B6322-98AD-499D-AB0E-3402951FB73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3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D4FD52D-8290-4E78-91C5-CD68C488528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3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EBBED69-E90C-450D-BE85-07EBDDA0A04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3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FF43EC1-A9E1-4CA2-8FA9-E0AAFEEA475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3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98D8C69-606E-46A6-90A7-B8A5334E2BD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3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7658B26-0240-400F-A0D0-E5B1EA11ACB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3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4442892-DEE9-4B5F-B3AE-3D1B925762E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3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E392928-4DA1-4152-9495-A6857EBBF10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3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30481F9-B1DF-4524-962E-827D5668D49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3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6218B02-4DA1-4E51-894D-1A9896DE168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3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35441ED-CF63-4C6D-A798-CCD3416EB94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4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798AD49-2580-4940-AA3B-35C83B0CA6B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4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BC66EDE-312E-4EEA-A39B-C8F49CEBC2B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4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15A9B7C-DF04-402C-9B0E-CDFFE652F94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4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60A0BE9-2014-43C2-B72C-CDDAC6ED14D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4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F7EE80B-1603-436E-9641-C67D9F32B56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4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07DD173-7C38-4ACC-AA68-E5526138F06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4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0D94203-CC89-4156-BFBF-832D6A72D7C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4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1A61338-B64B-40E1-9F06-1916FEB8B74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4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3C5C476-DB69-4464-8313-A6655758AB7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4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FEA73F6-5899-4EFF-8B9F-F1A56EF05B2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5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AF4D5BA-1738-4C23-BF64-4D924B53028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5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1ACF6CB-9BDA-49CF-9CB4-85E452A0FDE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5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DC5DA6E-F51E-4AB0-888A-46E0CEEFB39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5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ECB2A3E-2867-40E8-BE76-BEEAA360192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5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0A7C028-9A9C-4080-8C92-A0C99BE6AB8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5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81D04E8-66D1-4A67-B01C-3FEE6C0E176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5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7B8E68C-BF5D-4CF9-9B3B-B5BA9E8DBB6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5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D2D3695-512D-4717-9696-A61EE7E5900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5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57918EE-22D4-4710-A22C-D87725E588A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5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2FCAE03-5541-47FE-A877-80FFA43EC46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6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DC59647-0DC2-4260-B80F-3A8473BC465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6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DE91B9B-256D-4B00-A043-DA2060267BC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6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F46F815-5FE1-4B2C-8C01-839F1DFA1AD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6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EFF1F9B-FA0A-4639-8EC4-982CA7F8437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784225"/>
    <xdr:sp macro="" textlink="">
      <xdr:nvSpPr>
        <xdr:cNvPr id="106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B8B336B-E623-4540-95A9-7E0451A14F6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784225"/>
    <xdr:sp macro="" textlink="">
      <xdr:nvSpPr>
        <xdr:cNvPr id="106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9D176FF-23BA-4F3C-965E-20C3B0A121A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44</xdr:row>
      <xdr:rowOff>0</xdr:rowOff>
    </xdr:from>
    <xdr:ext cx="352425" cy="784225"/>
    <xdr:sp macro="" textlink="">
      <xdr:nvSpPr>
        <xdr:cNvPr id="106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757D951-DFD8-4413-AA68-ED729E2B8B0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363825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6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55EEF27-9A4F-45CA-8ABA-BF9AAB8E4BD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6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AD75D2D-C086-4A3C-9404-2DB32294654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6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0C615F6-7439-4CDE-9AAA-3521491FF49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0</xdr:rowOff>
    </xdr:from>
    <xdr:ext cx="352425" cy="285750"/>
    <xdr:sp macro="" textlink="">
      <xdr:nvSpPr>
        <xdr:cNvPr id="107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699E691-C31F-475C-96D0-C0DFDA34454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781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7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19E4984-95C6-4B1F-B04B-A3DD812BE75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45</xdr:row>
      <xdr:rowOff>9525</xdr:rowOff>
    </xdr:from>
    <xdr:ext cx="352425" cy="285750"/>
    <xdr:sp macro="" textlink="">
      <xdr:nvSpPr>
        <xdr:cNvPr id="107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316D213-50B8-445F-8DCA-9E42B55439B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68767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7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F960EC8-98A3-44FB-A5F6-8486958FC01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7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405FCBA-96FB-430B-B2A9-00BB9A19FAD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7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EAC565C-2F13-4C92-955A-263189420F8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7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D65FCF5-3074-4600-9C22-4F48B60A7F8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7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08FE332-C663-4151-8DC0-D0E60B96DC0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7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8A10E51-43F7-4E6F-87B5-96ADB1FDAE2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7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4AAC2CF-1557-4436-8007-BF06F4E5B81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8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8243EEB-3F26-4A8F-957B-64E34D500B8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8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84BA107-2985-488C-8CC8-127B6256CF4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8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7BA322D-1A39-4781-BB77-C34DED08E06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8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0EE5BF1-2C60-46FC-9AC8-AB98590E9D3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8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A8E629F-1EBC-43C6-8C86-06CD7360516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8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8A6A0F5-9B19-4DCC-BCED-446D3F90AD7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8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126EDF9-7747-4348-B95B-03595596EA7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8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9CDD7CC-BB30-4F5E-8505-5BA0F079D2D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8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DE530D2-B110-4DA3-A5E9-8BD22956AB7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8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4BC7235-79AC-47EE-9E0F-3038444885C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9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0297326-2406-4E44-8872-43F5E9A3377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9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9730641-E40C-47A0-AE0E-9B2CB80F6D5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09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BF5BCFD-6DCD-4889-8527-A5FE89EDAD2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163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09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F588E49-1639-4CC0-851C-A841D457499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163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9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9A978CC-4CA8-4106-9AC9-A14C175EE8F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09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10168DF-4CE6-4355-A148-D86CF425223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163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09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0369E8F-DEA2-4CE9-923B-6F0A369C6FF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163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09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693515C-3455-46C7-A268-C33A07C2B35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09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865CE40-AC3D-4EA6-8DE0-59F76A4A369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163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09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13FE34A-CFC2-4E75-8A37-4EDB19C0C7A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163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0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DAEB0AF-93C7-4AEA-B797-913B57A86B4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0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D990097-0A4A-446D-9097-6C07B0E6E1B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0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09EDF54-56A3-46A3-B245-D3E644B7426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0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440CB9D-29FA-44C6-A4D5-FF926D7685B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0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667C4E0-8C88-413D-9181-61406844403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0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ECCC638-88E9-44AE-A7CC-301E8A6B4B5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0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0351C69-3DFA-4FB3-8CCF-97EB51669E2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0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603D45D-52CC-4BDF-88AE-8C8EA930238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0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12A15D0-12BA-4A66-954A-AEF5A8FC4CC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0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F6A5DA2-318B-47F2-B59A-31400FA9080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1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58AD4F9-8032-4571-BFE0-3A4C15E8402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1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C943176-0390-4C95-9111-EEEB3D6347C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1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469BA10-3615-4FA8-AB06-2FA59AF10E6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1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BF3BF07-A911-46AE-85A3-80F11DB514B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1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B56F2DA-4CA3-48FC-B426-6899D0A4CBA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1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5AF467D-1A6E-4946-9A43-7BBC1AC329C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1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48728D9-6EF5-4374-A56C-640F0589E23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1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C358BA2-85A9-4251-A65B-D30375E804C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1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329D2A7-4894-4D4A-B7EB-A53D4ADC0B9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11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CFB60A5-8ECF-45D9-9CDD-B707EF1F111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163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12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B2104D9-8390-4F46-856F-9947061BE26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163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2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CBEAC6C-0822-49B2-A042-ABE79C42986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12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1F482F7-D8CB-42D9-8F18-02B546F674C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163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12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7697849-9768-4410-B52C-ABF34771A94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163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2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8995405-FDB6-4ED0-A2D0-5902B8A70EA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12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8168044-A22A-4B0A-887B-347DDA00846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163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12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291E170-43F8-4CF0-92BE-8AEF4416454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163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46</xdr:row>
      <xdr:rowOff>0</xdr:rowOff>
    </xdr:from>
    <xdr:ext cx="352425" cy="784225"/>
    <xdr:sp macro="" textlink="">
      <xdr:nvSpPr>
        <xdr:cNvPr id="112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F067C0E-60CF-443A-A988-A0B8B0D7193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992475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46</xdr:row>
      <xdr:rowOff>0</xdr:rowOff>
    </xdr:from>
    <xdr:ext cx="352425" cy="784225"/>
    <xdr:sp macro="" textlink="">
      <xdr:nvSpPr>
        <xdr:cNvPr id="112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5A636CA-8D20-4890-BEB9-B36400C0B3D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992475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46</xdr:row>
      <xdr:rowOff>0</xdr:rowOff>
    </xdr:from>
    <xdr:ext cx="352425" cy="784225"/>
    <xdr:sp macro="" textlink="">
      <xdr:nvSpPr>
        <xdr:cNvPr id="112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3BD634B-DD8F-4344-878E-9646046B56C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5992475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3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7BD8F74-13C0-4090-9994-CC1745627F4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13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074A6C5F-12BB-4D47-B252-6D2F65E8DC4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163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13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5B928DF-CC4C-414B-9B3E-C44462B4E680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163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285750"/>
    <xdr:sp macro="" textlink="">
      <xdr:nvSpPr>
        <xdr:cNvPr id="113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FAA49BA-D2AA-4B4E-B4DA-5E0A88C23EB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13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94A50F6-6331-4E4B-A6E3-3B028175EE8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163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9525</xdr:rowOff>
    </xdr:from>
    <xdr:ext cx="352425" cy="285750"/>
    <xdr:sp macro="" textlink="">
      <xdr:nvSpPr>
        <xdr:cNvPr id="113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C0B4051-1D30-4758-BEA8-1F523EE24AA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163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3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1D787ED-8FD1-46A4-827C-D9BC7C7BE7B4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3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2EE16EB-B1BE-4726-ACEE-F9E7BBBD7EF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3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E02CEF0-961C-4340-B3D8-2F860C85975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3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B730B73-2FDA-45B0-84A3-4211B166D36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4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34DB158-D2B0-4B64-9C9B-3814DAF1A54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4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E97C99F-F8E4-448E-8B60-66F7FACEC05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4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4E5DC15-1324-44BF-AAA9-71C5EA956E6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4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70366D7-E517-4D82-A0EA-27747AA878A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4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DD03C42-B058-493C-822C-8C5DCD217A4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4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456AD5D-8D3D-41F7-8997-10D0AFADA38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4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A3EF527-4979-4677-8D2D-1D8D5113E50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4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F336409-488F-4F1C-80CA-DF8D1F2421B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4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B58F7CA-0105-4EFA-BEB9-C27DC5C0D78A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4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E4B164E-747F-4120-BE82-7D143642F8D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5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C66EF23-246D-42B0-95BD-6D4D2E27744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5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44C71D3-2321-44EB-A96B-2299D4D6316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5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F4E03C3-6706-4516-9D6E-ED58338D13D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5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54406DC-DD33-45A6-B2DC-4D836C92A36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5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D195116-87EA-4BF3-B764-36F5186D83CB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5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C3AB6A3-AED3-423A-A961-574C06A9D95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306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5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D75D4E0-143A-48F0-80B8-BBBE52531BE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306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5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AD7F3BA-6803-4250-9F44-15285A94C19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5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10AED7B-167C-45E5-83EA-6C63F2E32D8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306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5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0BBC0F4-D3EB-42A4-B13E-0B2B736A0A9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306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6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92BE0D9-2FAB-46AB-BBE1-AC4D94D51AB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6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B02EDAA-16A2-4463-829E-1FA2348A51B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306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6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5C6233D-11A9-4D1E-9DF2-AF7593BDA28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306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6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02DD64E-A9EB-425C-A4C0-3D3331D15A1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6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25218BA-8F37-4E93-8CD5-CE678472732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6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44AEAE9-6905-478D-9D8E-0613177F41A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6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2334652-4187-4CE5-A55A-BEC2ACF3FE0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6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6DDE9A7-FBA4-45F5-853C-2AF3130E11DF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6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58048DE-7C7D-431E-ADE9-C0949158C56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69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631C12A-0722-4631-9AB3-CF22E3ACDD9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70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A3BE5C2-298E-40DA-BD38-EE56BEC37A6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71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E674B5B8-69D9-43B6-BECC-8165D739CF8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72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F380A9B-2E0C-4313-A60F-3D252E97B14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73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26E7CCBD-1247-4506-BDC1-64DF9E0E3D6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74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3D3D3D7F-05E0-42B5-B0AC-46AB507FD63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75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9642D86B-DA7B-4969-BF53-B2A46199EE1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76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D4BB287-24C0-4A1B-A637-90D8AD1BC673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77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40CA1DB-F56C-4FF6-A680-D8540776404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78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5BF263C-0B12-4596-A8F3-1BAEC3484BD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79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0069A8E-DF81-47CD-A158-02776463ED8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80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79560CC9-5496-488B-976D-0F8EB22817F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81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1520341-7465-4B00-8D70-0511BFAF147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82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58FCE373-70B4-48FC-BE46-F90E0E0433C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306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83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A111363-A990-42FB-8FBE-E13ACA7D8F91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306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84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F74C1CF8-8C65-4903-A620-EF142AB4DA2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85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E9BCED3-FE10-4DF5-8A6F-96C132BB07A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306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86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282E7D8-0583-49E6-BCDC-AC17210D1F98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306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87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B448257-7140-49D1-BEF5-674FF9E2646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88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B14ABFC7-CDC1-453D-A9B4-07F2C9EE7EC7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306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89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A3CF99C-5189-45C3-A30B-5F97CC53D29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306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784225"/>
    <xdr:sp macro="" textlink="">
      <xdr:nvSpPr>
        <xdr:cNvPr id="1190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61243898-3129-467C-A11C-A160FA02A96D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784225"/>
    <xdr:sp macro="" textlink="">
      <xdr:nvSpPr>
        <xdr:cNvPr id="1191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7755B37-B8FD-486F-AF87-91754DDCFF39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47</xdr:row>
      <xdr:rowOff>0</xdr:rowOff>
    </xdr:from>
    <xdr:ext cx="352425" cy="784225"/>
    <xdr:sp macro="" textlink="">
      <xdr:nvSpPr>
        <xdr:cNvPr id="1192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8332B465-6903-473B-90D5-1CD6D2FD2D65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306800"/>
          <a:ext cx="3524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93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C36DC4FF-137C-4693-AE54-3706A890059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94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4E02584B-A9C9-46B7-9B01-3CA95637266E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306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95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51EBEAD-C4DC-476B-A1AC-ABB56A8AF19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306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0</xdr:rowOff>
    </xdr:from>
    <xdr:ext cx="352425" cy="285750"/>
    <xdr:sp macro="" textlink="">
      <xdr:nvSpPr>
        <xdr:cNvPr id="1196" name="AutoShape 29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DD1E4F92-FF08-44CD-9E54-D59E42ED563C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21125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97" name="AutoShape 30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A6F3594B-3AA3-4D72-BE6A-5FEC9EDAB512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306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571500</xdr:colOff>
      <xdr:row>48</xdr:row>
      <xdr:rowOff>9525</xdr:rowOff>
    </xdr:from>
    <xdr:ext cx="352425" cy="285750"/>
    <xdr:sp macro="" textlink="">
      <xdr:nvSpPr>
        <xdr:cNvPr id="1198" name="AutoShape 32" descr="https://dl-web.dropbox.com/get/Cleveland%20Wheelers/Avion%20Logo.png?_subject_uid=166031739&amp;w=AACA4fP3jes79Kdl7t4nuBWno3NlTPGDiyeEILkX3z-0Kg">
          <a:extLst>
            <a:ext uri="{FF2B5EF4-FFF2-40B4-BE49-F238E27FC236}">
              <a16:creationId xmlns:a16="http://schemas.microsoft.com/office/drawing/2014/main" id="{145BE1D6-AE63-462F-AFD9-125D9F26CE16}"/>
            </a:ext>
          </a:extLst>
        </xdr:cNvPr>
        <xdr:cNvSpPr>
          <a:spLocks noChangeAspect="1" noChangeArrowheads="1"/>
        </xdr:cNvSpPr>
      </xdr:nvSpPr>
      <xdr:spPr bwMode="auto">
        <a:xfrm>
          <a:off x="9372600" y="16630650"/>
          <a:ext cx="3524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6D3E4-4AAA-43F5-BE18-424E364A7F9A}">
  <dimension ref="A1:O58"/>
  <sheetViews>
    <sheetView zoomScaleNormal="100" workbookViewId="0">
      <selection activeCell="M17" sqref="M17"/>
    </sheetView>
  </sheetViews>
  <sheetFormatPr defaultRowHeight="15"/>
  <cols>
    <col min="1" max="1" width="31.42578125" bestFit="1" customWidth="1"/>
  </cols>
  <sheetData>
    <row r="1" spans="1:15" ht="35.25">
      <c r="A1" s="22"/>
      <c r="B1" s="22"/>
      <c r="C1" s="87" t="s">
        <v>58</v>
      </c>
      <c r="D1" s="88"/>
      <c r="E1" s="88"/>
      <c r="F1" s="88"/>
      <c r="G1" s="88"/>
      <c r="H1" s="88"/>
      <c r="I1" s="88"/>
      <c r="J1" s="88"/>
      <c r="K1" s="88"/>
      <c r="L1" s="88"/>
      <c r="M1" s="88"/>
      <c r="N1" s="21"/>
    </row>
    <row r="2" spans="1: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5">
      <c r="A3" s="1"/>
      <c r="B3" s="89" t="s">
        <v>41</v>
      </c>
      <c r="C3" s="76"/>
      <c r="D3" s="76"/>
      <c r="E3" s="78"/>
      <c r="F3" s="78"/>
      <c r="G3" s="78"/>
      <c r="H3" s="78"/>
      <c r="I3" s="78"/>
      <c r="J3" s="75" t="s">
        <v>40</v>
      </c>
      <c r="K3" s="76"/>
      <c r="L3" s="90"/>
      <c r="M3" s="90"/>
      <c r="N3" s="1"/>
    </row>
    <row r="4" spans="1:15">
      <c r="A4" s="1"/>
      <c r="B4" s="75" t="s">
        <v>39</v>
      </c>
      <c r="C4" s="76"/>
      <c r="D4" s="76"/>
      <c r="E4" s="84"/>
      <c r="F4" s="84"/>
      <c r="G4" s="84"/>
      <c r="H4" s="84"/>
      <c r="I4" s="84"/>
      <c r="J4" s="75" t="s">
        <v>38</v>
      </c>
      <c r="K4" s="76"/>
      <c r="L4" s="85"/>
      <c r="M4" s="86"/>
      <c r="N4" s="1"/>
    </row>
    <row r="5" spans="1:15">
      <c r="A5" s="1"/>
      <c r="B5" s="75"/>
      <c r="C5" s="75"/>
      <c r="D5" s="75"/>
      <c r="E5" s="84"/>
      <c r="F5" s="84"/>
      <c r="G5" s="84"/>
      <c r="H5" s="84"/>
      <c r="I5" s="84"/>
      <c r="J5" s="75" t="s">
        <v>37</v>
      </c>
      <c r="K5" s="76"/>
      <c r="L5" s="80"/>
      <c r="M5" s="78"/>
      <c r="N5" s="1"/>
    </row>
    <row r="6" spans="1:15">
      <c r="A6" s="1"/>
      <c r="B6" s="75" t="s">
        <v>36</v>
      </c>
      <c r="C6" s="76"/>
      <c r="D6" s="76"/>
      <c r="E6" s="77"/>
      <c r="F6" s="78"/>
      <c r="G6" s="78"/>
      <c r="H6" s="78"/>
      <c r="I6" s="78"/>
      <c r="J6" s="79"/>
      <c r="K6" s="76"/>
      <c r="L6" s="80"/>
      <c r="M6" s="78"/>
      <c r="N6" s="1"/>
    </row>
    <row r="7" spans="1:15">
      <c r="A7" s="1"/>
      <c r="B7" s="81"/>
      <c r="C7" s="82"/>
      <c r="D7" s="82"/>
      <c r="E7" s="83"/>
      <c r="F7" s="83"/>
      <c r="G7" s="83"/>
      <c r="H7" s="83"/>
      <c r="I7" s="83"/>
      <c r="J7" s="1"/>
      <c r="K7" s="1"/>
      <c r="L7" s="1"/>
      <c r="M7" s="1"/>
      <c r="N7" s="1"/>
    </row>
    <row r="8" spans="1:1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5">
      <c r="O10" s="23"/>
    </row>
    <row r="11" spans="1:15" ht="24.95" customHeight="1">
      <c r="A11" s="27" t="s">
        <v>35</v>
      </c>
      <c r="B11" s="28" t="s">
        <v>34</v>
      </c>
      <c r="C11" s="28" t="s">
        <v>33</v>
      </c>
      <c r="D11" s="28" t="s">
        <v>32</v>
      </c>
      <c r="E11" s="28" t="s">
        <v>31</v>
      </c>
      <c r="F11" s="28" t="s">
        <v>30</v>
      </c>
      <c r="G11" s="28" t="s">
        <v>29</v>
      </c>
      <c r="H11" s="28" t="s">
        <v>28</v>
      </c>
      <c r="I11" s="28" t="s">
        <v>27</v>
      </c>
      <c r="J11" s="28" t="s">
        <v>26</v>
      </c>
      <c r="K11" s="28" t="s">
        <v>25</v>
      </c>
      <c r="L11" s="28" t="s">
        <v>24</v>
      </c>
      <c r="M11" s="28" t="s">
        <v>23</v>
      </c>
      <c r="N11" s="30" t="s">
        <v>22</v>
      </c>
      <c r="O11" s="26"/>
    </row>
    <row r="12" spans="1:15" ht="24.95" customHeight="1">
      <c r="A12" s="67" t="s">
        <v>21</v>
      </c>
      <c r="B12" s="68"/>
      <c r="C12" s="68"/>
      <c r="D12" s="68"/>
      <c r="E12" s="68"/>
      <c r="F12" s="68"/>
      <c r="G12" s="68"/>
      <c r="H12" s="68"/>
      <c r="I12" s="68"/>
      <c r="J12" s="68"/>
      <c r="K12" s="45"/>
      <c r="L12" s="46"/>
      <c r="M12" s="47"/>
      <c r="N12" s="48"/>
      <c r="O12" s="24"/>
    </row>
    <row r="13" spans="1:15" ht="24.95" customHeight="1">
      <c r="A13" s="32" t="s">
        <v>16</v>
      </c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>
        <f>SUM(B13:K13)</f>
        <v>0</v>
      </c>
      <c r="M13" s="34">
        <v>45</v>
      </c>
      <c r="N13" s="35">
        <f>L13*M13</f>
        <v>0</v>
      </c>
      <c r="O13" s="25"/>
    </row>
    <row r="14" spans="1:15" ht="24.95" customHeight="1">
      <c r="A14" s="67" t="s">
        <v>20</v>
      </c>
      <c r="B14" s="68"/>
      <c r="C14" s="68"/>
      <c r="D14" s="68"/>
      <c r="E14" s="68"/>
      <c r="F14" s="68"/>
      <c r="G14" s="68"/>
      <c r="H14" s="68"/>
      <c r="I14" s="68"/>
      <c r="J14" s="68"/>
      <c r="K14" s="45"/>
      <c r="L14" s="46"/>
      <c r="M14" s="47"/>
      <c r="N14" s="48"/>
      <c r="O14" s="23"/>
    </row>
    <row r="15" spans="1:15" ht="24.95" customHeight="1">
      <c r="A15" s="32" t="s">
        <v>16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>
        <f>SUM(B15:K15)</f>
        <v>0</v>
      </c>
      <c r="M15" s="34">
        <v>45</v>
      </c>
      <c r="N15" s="34">
        <f>L15*M15</f>
        <v>0</v>
      </c>
    </row>
    <row r="16" spans="1:15" ht="24.95" customHeight="1">
      <c r="A16" s="67" t="s">
        <v>47</v>
      </c>
      <c r="B16" s="68"/>
      <c r="C16" s="68"/>
      <c r="D16" s="68"/>
      <c r="E16" s="68"/>
      <c r="F16" s="68"/>
      <c r="G16" s="68"/>
      <c r="H16" s="68"/>
      <c r="I16" s="68"/>
      <c r="J16" s="68"/>
      <c r="K16" s="45"/>
      <c r="L16" s="46"/>
      <c r="M16" s="47"/>
      <c r="N16" s="48"/>
    </row>
    <row r="17" spans="1:14" ht="24.95" customHeight="1">
      <c r="A17" s="32" t="s">
        <v>16</v>
      </c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>
        <f>SUM(B17:K17)</f>
        <v>0</v>
      </c>
      <c r="M17" s="34">
        <v>59</v>
      </c>
      <c r="N17" s="34">
        <f>L17*M17</f>
        <v>0</v>
      </c>
    </row>
    <row r="18" spans="1:14" ht="24.95" customHeight="1">
      <c r="A18" s="67" t="s">
        <v>19</v>
      </c>
      <c r="B18" s="68"/>
      <c r="C18" s="68"/>
      <c r="D18" s="68"/>
      <c r="E18" s="68"/>
      <c r="F18" s="68"/>
      <c r="G18" s="68"/>
      <c r="H18" s="68"/>
      <c r="I18" s="68"/>
      <c r="J18" s="68"/>
      <c r="K18" s="45"/>
      <c r="L18" s="46"/>
      <c r="M18" s="47"/>
      <c r="N18" s="48"/>
    </row>
    <row r="19" spans="1:14" ht="24.95" customHeight="1">
      <c r="A19" s="32" t="s">
        <v>16</v>
      </c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>
        <f>SUM(B19:K19)</f>
        <v>0</v>
      </c>
      <c r="M19" s="34">
        <v>59</v>
      </c>
      <c r="N19" s="34">
        <f>L19*M19</f>
        <v>0</v>
      </c>
    </row>
    <row r="20" spans="1:14" ht="24.95" customHeight="1">
      <c r="A20" s="67" t="s">
        <v>18</v>
      </c>
      <c r="B20" s="68"/>
      <c r="C20" s="68"/>
      <c r="D20" s="68"/>
      <c r="E20" s="68"/>
      <c r="F20" s="68"/>
      <c r="G20" s="68"/>
      <c r="H20" s="68"/>
      <c r="I20" s="68"/>
      <c r="J20" s="68"/>
      <c r="K20" s="45"/>
      <c r="L20" s="45"/>
      <c r="M20" s="49"/>
      <c r="N20" s="50"/>
    </row>
    <row r="21" spans="1:14" ht="24.95" customHeight="1">
      <c r="A21" s="32" t="s">
        <v>16</v>
      </c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>
        <f>SUM(B21:K21)</f>
        <v>0</v>
      </c>
      <c r="M21" s="34">
        <v>50</v>
      </c>
      <c r="N21" s="34">
        <f>L21*M21</f>
        <v>0</v>
      </c>
    </row>
    <row r="22" spans="1:14" ht="24.95" customHeight="1">
      <c r="A22" s="67" t="s">
        <v>17</v>
      </c>
      <c r="B22" s="68"/>
      <c r="C22" s="68"/>
      <c r="D22" s="68"/>
      <c r="E22" s="68"/>
      <c r="F22" s="68"/>
      <c r="G22" s="68"/>
      <c r="H22" s="68"/>
      <c r="I22" s="68"/>
      <c r="J22" s="68"/>
      <c r="K22" s="45"/>
      <c r="L22" s="45"/>
      <c r="M22" s="49"/>
      <c r="N22" s="50"/>
    </row>
    <row r="23" spans="1:14" ht="24.95" customHeight="1">
      <c r="A23" s="32" t="s">
        <v>16</v>
      </c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>
        <f>SUM(B23:K23)</f>
        <v>0</v>
      </c>
      <c r="M23" s="34">
        <v>50</v>
      </c>
      <c r="N23" s="34">
        <f>L23*M23</f>
        <v>0</v>
      </c>
    </row>
    <row r="24" spans="1:14" ht="24.95" customHeight="1">
      <c r="A24" s="67" t="s">
        <v>56</v>
      </c>
      <c r="B24" s="68"/>
      <c r="C24" s="68"/>
      <c r="D24" s="68"/>
      <c r="E24" s="68"/>
      <c r="F24" s="68"/>
      <c r="G24" s="68"/>
      <c r="H24" s="68"/>
      <c r="I24" s="68"/>
      <c r="J24" s="68"/>
      <c r="K24" s="51"/>
      <c r="L24" s="51"/>
      <c r="M24" s="51"/>
      <c r="N24" s="52"/>
    </row>
    <row r="25" spans="1:14" ht="24.95" customHeight="1">
      <c r="A25" s="32" t="s">
        <v>16</v>
      </c>
      <c r="B25" s="37"/>
      <c r="C25" s="37"/>
      <c r="D25" s="37"/>
      <c r="E25" s="37"/>
      <c r="F25" s="37"/>
      <c r="G25" s="37"/>
      <c r="H25" s="37"/>
      <c r="I25" s="37"/>
      <c r="J25" s="37"/>
      <c r="K25" s="38"/>
      <c r="L25" s="33">
        <f>SUM(B25:K25)</f>
        <v>0</v>
      </c>
      <c r="M25" s="34">
        <v>85</v>
      </c>
      <c r="N25" s="34">
        <f>L25*M25</f>
        <v>0</v>
      </c>
    </row>
    <row r="26" spans="1:14" ht="24.95" customHeight="1">
      <c r="A26" s="67" t="s">
        <v>57</v>
      </c>
      <c r="B26" s="68"/>
      <c r="C26" s="68"/>
      <c r="D26" s="68"/>
      <c r="E26" s="68"/>
      <c r="F26" s="68"/>
      <c r="G26" s="68"/>
      <c r="H26" s="68"/>
      <c r="I26" s="68"/>
      <c r="J26" s="68"/>
      <c r="K26" s="51"/>
      <c r="L26" s="51"/>
      <c r="M26" s="51"/>
      <c r="N26" s="52"/>
    </row>
    <row r="27" spans="1:14" ht="24.95" customHeight="1">
      <c r="A27" s="32" t="s">
        <v>16</v>
      </c>
      <c r="B27" s="37"/>
      <c r="C27" s="37"/>
      <c r="D27" s="37"/>
      <c r="E27" s="37"/>
      <c r="F27" s="37"/>
      <c r="G27" s="37"/>
      <c r="H27" s="37"/>
      <c r="I27" s="37"/>
      <c r="J27" s="37"/>
      <c r="K27" s="38"/>
      <c r="L27" s="33">
        <f>SUM(B27:K27)</f>
        <v>0</v>
      </c>
      <c r="M27" s="34">
        <v>85</v>
      </c>
      <c r="N27" s="34">
        <f>L27*M27</f>
        <v>0</v>
      </c>
    </row>
    <row r="28" spans="1:14" ht="24.95" customHeight="1">
      <c r="A28" s="67" t="s">
        <v>60</v>
      </c>
      <c r="B28" s="68"/>
      <c r="C28" s="68"/>
      <c r="D28" s="68"/>
      <c r="E28" s="68"/>
      <c r="F28" s="68"/>
      <c r="G28" s="68"/>
      <c r="H28" s="68"/>
      <c r="I28" s="68"/>
      <c r="J28" s="68"/>
      <c r="K28" s="51"/>
      <c r="L28" s="51"/>
      <c r="M28" s="51"/>
      <c r="N28" s="52"/>
    </row>
    <row r="29" spans="1:14" ht="24.95" customHeight="1">
      <c r="A29" s="39" t="s">
        <v>15</v>
      </c>
      <c r="B29" s="37"/>
      <c r="C29" s="37"/>
      <c r="D29" s="37"/>
      <c r="E29" s="37"/>
      <c r="F29" s="37"/>
      <c r="G29" s="37"/>
      <c r="H29" s="37"/>
      <c r="I29" s="37"/>
      <c r="J29" s="37"/>
      <c r="K29" s="38"/>
      <c r="L29" s="33">
        <f>SUM(B29:K29)</f>
        <v>0</v>
      </c>
      <c r="M29" s="34">
        <v>43.5</v>
      </c>
      <c r="N29" s="34">
        <f>L29*M29</f>
        <v>0</v>
      </c>
    </row>
    <row r="30" spans="1:14" ht="24.95" customHeight="1">
      <c r="A30" s="67" t="s">
        <v>48</v>
      </c>
      <c r="B30" s="68"/>
      <c r="C30" s="68"/>
      <c r="D30" s="68"/>
      <c r="E30" s="68"/>
      <c r="F30" s="68"/>
      <c r="G30" s="68"/>
      <c r="H30" s="68"/>
      <c r="I30" s="68"/>
      <c r="J30" s="68"/>
      <c r="K30" s="51"/>
      <c r="L30" s="51"/>
      <c r="M30" s="51"/>
      <c r="N30" s="52"/>
    </row>
    <row r="31" spans="1:14" ht="24.95" customHeight="1">
      <c r="A31" s="40" t="s">
        <v>15</v>
      </c>
      <c r="B31" s="37"/>
      <c r="C31" s="37"/>
      <c r="D31" s="37"/>
      <c r="E31" s="37"/>
      <c r="F31" s="37"/>
      <c r="G31" s="37"/>
      <c r="H31" s="37"/>
      <c r="I31" s="37"/>
      <c r="J31" s="37"/>
      <c r="K31" s="38"/>
      <c r="L31" s="33">
        <f>SUM(B31:K31)</f>
        <v>0</v>
      </c>
      <c r="M31" s="34">
        <v>43.5</v>
      </c>
      <c r="N31" s="34">
        <f>L31*M31</f>
        <v>0</v>
      </c>
    </row>
    <row r="32" spans="1:14" ht="24.95" customHeight="1">
      <c r="A32" s="73" t="s">
        <v>49</v>
      </c>
      <c r="B32" s="74"/>
      <c r="C32" s="74"/>
      <c r="D32" s="74"/>
      <c r="E32" s="74"/>
      <c r="F32" s="74"/>
      <c r="G32" s="74"/>
      <c r="H32" s="74"/>
      <c r="I32" s="74"/>
      <c r="J32" s="74"/>
      <c r="K32" s="74"/>
      <c r="L32" s="51"/>
      <c r="M32" s="51"/>
      <c r="N32" s="52"/>
    </row>
    <row r="33" spans="1:14" ht="24.95" customHeight="1">
      <c r="A33" s="41" t="s">
        <v>14</v>
      </c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>
        <f>SUM(B33:K33)</f>
        <v>0</v>
      </c>
      <c r="M33" s="31">
        <v>125</v>
      </c>
      <c r="N33" s="31">
        <f>L33*M33</f>
        <v>0</v>
      </c>
    </row>
    <row r="34" spans="1:14" ht="24.95" customHeight="1">
      <c r="A34" s="42" t="s">
        <v>13</v>
      </c>
      <c r="B34" s="13"/>
      <c r="C34" s="13"/>
      <c r="D34" s="13"/>
      <c r="E34" s="13"/>
      <c r="F34" s="13"/>
      <c r="G34" s="13"/>
      <c r="H34" s="13"/>
      <c r="I34" s="13"/>
      <c r="J34" s="13"/>
      <c r="K34" s="33"/>
      <c r="L34" s="13">
        <f>SUM(B34:K34)</f>
        <v>0</v>
      </c>
      <c r="M34" s="43">
        <v>125</v>
      </c>
      <c r="N34" s="43">
        <f>L34*M34</f>
        <v>0</v>
      </c>
    </row>
    <row r="35" spans="1:14" ht="24.95" customHeight="1">
      <c r="A35" s="73" t="s">
        <v>43</v>
      </c>
      <c r="B35" s="74"/>
      <c r="C35" s="74"/>
      <c r="D35" s="74"/>
      <c r="E35" s="74"/>
      <c r="F35" s="74"/>
      <c r="G35" s="74"/>
      <c r="H35" s="74"/>
      <c r="I35" s="74"/>
      <c r="J35" s="74"/>
      <c r="K35" s="74"/>
      <c r="L35" s="51"/>
      <c r="M35" s="51"/>
      <c r="N35" s="52"/>
    </row>
    <row r="36" spans="1:14" ht="24.95" customHeight="1">
      <c r="A36" s="41" t="s">
        <v>12</v>
      </c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>
        <f>SUM(B36:K36)</f>
        <v>0</v>
      </c>
      <c r="M36" s="31">
        <v>125</v>
      </c>
      <c r="N36" s="31">
        <f>L36*M36</f>
        <v>0</v>
      </c>
    </row>
    <row r="37" spans="1:14" ht="24.95" customHeight="1">
      <c r="A37" s="15" t="s">
        <v>11</v>
      </c>
      <c r="B37" s="9"/>
      <c r="C37" s="9"/>
      <c r="D37" s="9"/>
      <c r="E37" s="9"/>
      <c r="F37" s="9"/>
      <c r="G37" s="9"/>
      <c r="H37" s="9"/>
      <c r="I37" s="9"/>
      <c r="J37" s="9"/>
      <c r="K37" s="20"/>
      <c r="L37" s="9">
        <f>SUM(B37:K37)</f>
        <v>0</v>
      </c>
      <c r="M37" s="8">
        <v>125</v>
      </c>
      <c r="N37" s="8">
        <f>L37*M37</f>
        <v>0</v>
      </c>
    </row>
    <row r="38" spans="1:14" ht="24.95" customHeight="1">
      <c r="A38" s="67" t="s">
        <v>42</v>
      </c>
      <c r="B38" s="68"/>
      <c r="C38" s="69"/>
      <c r="D38" s="69"/>
      <c r="E38" s="69"/>
      <c r="F38" s="69"/>
      <c r="G38" s="69"/>
      <c r="H38" s="69"/>
      <c r="I38" s="69"/>
      <c r="J38" s="69"/>
      <c r="K38" s="53"/>
      <c r="L38" s="53"/>
      <c r="M38" s="54"/>
      <c r="N38" s="54"/>
    </row>
    <row r="39" spans="1:14" ht="24.95" customHeight="1">
      <c r="A39" s="19"/>
      <c r="B39" s="9"/>
      <c r="C39" s="9"/>
      <c r="D39" s="9"/>
      <c r="E39" s="9"/>
      <c r="F39" s="9"/>
      <c r="G39" s="9"/>
      <c r="H39" s="9"/>
      <c r="I39" s="9"/>
      <c r="J39" s="9"/>
      <c r="K39" s="9"/>
      <c r="L39" s="9">
        <f>SUM(B39:K39)</f>
        <v>0</v>
      </c>
      <c r="M39" s="8">
        <v>95</v>
      </c>
      <c r="N39" s="8">
        <f>L39*M39</f>
        <v>0</v>
      </c>
    </row>
    <row r="40" spans="1:14" ht="24.95" customHeight="1">
      <c r="A40" s="67" t="s">
        <v>59</v>
      </c>
      <c r="B40" s="68"/>
      <c r="C40" s="69"/>
      <c r="D40" s="69"/>
      <c r="E40" s="69"/>
      <c r="F40" s="69"/>
      <c r="G40" s="69"/>
      <c r="H40" s="69"/>
      <c r="I40" s="69"/>
      <c r="J40" s="69"/>
      <c r="K40" s="53"/>
      <c r="L40" s="53"/>
      <c r="M40" s="54"/>
      <c r="N40" s="54"/>
    </row>
    <row r="41" spans="1:14" ht="24.95" customHeight="1">
      <c r="A41" s="19" t="s">
        <v>10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>
        <f>SUM(B41:K41)</f>
        <v>0</v>
      </c>
      <c r="M41" s="8">
        <v>105</v>
      </c>
      <c r="N41" s="8">
        <f>L41*M41</f>
        <v>0</v>
      </c>
    </row>
    <row r="42" spans="1:14" ht="24.95" customHeight="1">
      <c r="A42" s="67" t="s">
        <v>9</v>
      </c>
      <c r="B42" s="68"/>
      <c r="C42" s="69"/>
      <c r="D42" s="69"/>
      <c r="E42" s="69"/>
      <c r="F42" s="69"/>
      <c r="G42" s="69"/>
      <c r="H42" s="69"/>
      <c r="I42" s="69"/>
      <c r="J42" s="69"/>
      <c r="K42" s="55"/>
      <c r="L42" s="55"/>
      <c r="M42" s="54"/>
      <c r="N42" s="54"/>
    </row>
    <row r="43" spans="1:14" ht="24.95" customHeight="1">
      <c r="A43" s="5" t="s">
        <v>8</v>
      </c>
      <c r="B43" s="17"/>
      <c r="C43" s="17"/>
      <c r="D43" s="17"/>
      <c r="E43" s="17"/>
      <c r="F43" s="17"/>
      <c r="G43" s="17"/>
      <c r="H43" s="17"/>
      <c r="I43" s="17"/>
      <c r="J43" s="17"/>
      <c r="K43" s="16"/>
      <c r="L43" s="9">
        <f>SUM(B43:K43)</f>
        <v>0</v>
      </c>
      <c r="M43" s="8">
        <v>12.5</v>
      </c>
      <c r="N43" s="8">
        <f>L43*M43</f>
        <v>0</v>
      </c>
    </row>
    <row r="44" spans="1:14" ht="24.95" customHeight="1">
      <c r="A44" s="67" t="s">
        <v>7</v>
      </c>
      <c r="B44" s="68"/>
      <c r="C44" s="69"/>
      <c r="D44" s="69"/>
      <c r="E44" s="69"/>
      <c r="F44" s="69"/>
      <c r="G44" s="69"/>
      <c r="H44" s="69"/>
      <c r="I44" s="69"/>
      <c r="J44" s="69"/>
      <c r="K44" s="53"/>
      <c r="L44" s="53"/>
      <c r="M44" s="54"/>
      <c r="N44" s="54"/>
    </row>
    <row r="45" spans="1:14" ht="24.95" customHeight="1">
      <c r="A45" s="15" t="s">
        <v>6</v>
      </c>
      <c r="B45" s="13"/>
      <c r="C45" s="13"/>
      <c r="D45" s="13"/>
      <c r="E45" s="13"/>
      <c r="F45" s="13"/>
      <c r="G45" s="13"/>
      <c r="H45" s="13"/>
      <c r="I45" s="13"/>
      <c r="J45" s="13"/>
      <c r="K45" s="9"/>
      <c r="L45" s="9">
        <f>SUM(B45:K45)</f>
        <v>0</v>
      </c>
      <c r="M45" s="8">
        <v>92</v>
      </c>
      <c r="N45" s="8">
        <f>L45*M45</f>
        <v>0</v>
      </c>
    </row>
    <row r="46" spans="1:14" ht="24.95" customHeight="1">
      <c r="A46" s="12" t="s">
        <v>5</v>
      </c>
      <c r="B46" s="9"/>
      <c r="C46" s="9"/>
      <c r="D46" s="9"/>
      <c r="E46" s="9"/>
      <c r="F46" s="9"/>
      <c r="G46" s="9"/>
      <c r="H46" s="9"/>
      <c r="I46" s="9"/>
      <c r="J46" s="9"/>
      <c r="K46" s="9"/>
      <c r="L46" s="9">
        <f>SUM(B46:K46)</f>
        <v>0</v>
      </c>
      <c r="M46" s="8">
        <v>97</v>
      </c>
      <c r="N46" s="8">
        <f>L46*M46</f>
        <v>0</v>
      </c>
    </row>
    <row r="47" spans="1:14" ht="24.95" customHeight="1">
      <c r="A47" s="67" t="s">
        <v>4</v>
      </c>
      <c r="B47" s="68"/>
      <c r="C47" s="69"/>
      <c r="D47" s="69"/>
      <c r="E47" s="69"/>
      <c r="F47" s="69"/>
      <c r="G47" s="69"/>
      <c r="H47" s="69"/>
      <c r="I47" s="69"/>
      <c r="J47" s="69"/>
      <c r="K47" s="53"/>
      <c r="L47" s="53"/>
      <c r="M47" s="54"/>
      <c r="N47" s="54"/>
    </row>
    <row r="48" spans="1:14" ht="24.95" customHeight="1">
      <c r="A48" s="11" t="s">
        <v>3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>
        <f>SUM(B48:K48)</f>
        <v>0</v>
      </c>
      <c r="M48" s="8">
        <v>47</v>
      </c>
      <c r="N48" s="8">
        <f>L48*M48</f>
        <v>0</v>
      </c>
    </row>
    <row r="49" spans="1:14" ht="24.95" customHeight="1">
      <c r="A49" s="10" t="s">
        <v>2</v>
      </c>
      <c r="B49" s="9"/>
      <c r="C49" s="9"/>
      <c r="D49" s="9"/>
      <c r="E49" s="9"/>
      <c r="F49" s="9"/>
      <c r="G49" s="9"/>
      <c r="H49" s="9"/>
      <c r="I49" s="9"/>
      <c r="J49" s="9"/>
      <c r="K49" s="9"/>
      <c r="L49" s="9">
        <f>SUM(B49:K49)</f>
        <v>0</v>
      </c>
      <c r="M49" s="8">
        <v>47</v>
      </c>
      <c r="N49" s="8">
        <f>L49*M49</f>
        <v>0</v>
      </c>
    </row>
    <row r="51" spans="1:14">
      <c r="A51" s="44" t="s">
        <v>50</v>
      </c>
      <c r="J51" s="4" t="s">
        <v>1</v>
      </c>
      <c r="K51" s="3"/>
      <c r="L51" s="3"/>
      <c r="M51" s="2">
        <f>SUM(N13:N49)</f>
        <v>0</v>
      </c>
    </row>
    <row r="52" spans="1:14">
      <c r="A52" t="s">
        <v>51</v>
      </c>
      <c r="J52" s="7"/>
      <c r="K52" s="6"/>
      <c r="L52" s="6"/>
      <c r="M52" s="5"/>
    </row>
    <row r="53" spans="1:14">
      <c r="A53" t="s">
        <v>52</v>
      </c>
      <c r="J53" s="4" t="s">
        <v>0</v>
      </c>
      <c r="K53" s="3"/>
      <c r="L53" s="3"/>
      <c r="M53" s="2">
        <f>M51</f>
        <v>0</v>
      </c>
    </row>
    <row r="54" spans="1:14">
      <c r="A54" t="s">
        <v>53</v>
      </c>
    </row>
    <row r="56" spans="1:14">
      <c r="A56" s="70" t="s">
        <v>45</v>
      </c>
      <c r="B56" s="70"/>
      <c r="C56" s="70"/>
      <c r="D56" s="70"/>
      <c r="E56" s="70"/>
      <c r="F56" s="70"/>
      <c r="G56" s="70"/>
      <c r="H56" s="70"/>
      <c r="I56" s="70"/>
      <c r="J56" s="70"/>
      <c r="K56" s="70"/>
      <c r="L56" s="70"/>
      <c r="M56" s="70"/>
      <c r="N56" s="71"/>
    </row>
    <row r="57" spans="1:14">
      <c r="A57" s="70"/>
      <c r="B57" s="70"/>
      <c r="C57" s="70"/>
      <c r="D57" s="70"/>
      <c r="E57" s="70"/>
      <c r="F57" s="70"/>
      <c r="G57" s="70"/>
      <c r="H57" s="70"/>
      <c r="I57" s="70"/>
      <c r="J57" s="70"/>
      <c r="K57" s="70"/>
      <c r="L57" s="70"/>
      <c r="M57" s="70"/>
      <c r="N57" s="71"/>
    </row>
    <row r="58" spans="1:14">
      <c r="A58" s="72" t="s">
        <v>46</v>
      </c>
      <c r="B58" s="72"/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1"/>
    </row>
  </sheetData>
  <sheetProtection algorithmName="SHA-512" hashValue="VtlCT0V2fe004I9kC06R5B1YdrpPkfkL9yz+mLJI5QJWtDT5iE4Pg4zmmj7EnZ6udy9mbplJafe+GLli/GZB2Q==" saltValue="FA6XrDdsxZxTaDCtSzZx2A==" spinCount="100000" sheet="1" objects="1" scenarios="1"/>
  <protectedRanges>
    <protectedRange sqref="E3:I6" name="Range1"/>
    <protectedRange sqref="L3:M6" name="Range2"/>
    <protectedRange password="CE14" sqref="A1:A8" name="Range16"/>
    <protectedRange sqref="B17:K17" name="Range3"/>
    <protectedRange sqref="B19:K19 B21:K21 B23:K23 B25:K25 B27:K27 B29:K29 B31:K31 B13:K13 B15:K15" name="Range3_1"/>
    <protectedRange sqref="C21:J21 C23:J23" name="Range4"/>
    <protectedRange sqref="C25:J25 C29:J29 C27:J27 C31:J31" name="Range6"/>
    <protectedRange sqref="B43:K43 B45:K46 B48:K49 B36:K37 B41:K41 B39:K39 B33:K34" name="Range3_2"/>
    <protectedRange sqref="C36:J37 C33:J34" name="Range5"/>
    <protectedRange sqref="C48:J49" name="Range13"/>
    <protectedRange sqref="C41:J41 C39:J39" name="Range8_1"/>
    <protectedRange sqref="C45:J46" name="Range13_2"/>
    <protectedRange sqref="C43:J43" name="Range12"/>
    <protectedRange sqref="C43:K43" name="Range11"/>
  </protectedRanges>
  <mergeCells count="38">
    <mergeCell ref="C1:M1"/>
    <mergeCell ref="B3:D3"/>
    <mergeCell ref="E3:I3"/>
    <mergeCell ref="J3:K3"/>
    <mergeCell ref="L3:M3"/>
    <mergeCell ref="B4:D4"/>
    <mergeCell ref="E4:I4"/>
    <mergeCell ref="J4:K4"/>
    <mergeCell ref="L4:M4"/>
    <mergeCell ref="B5:D5"/>
    <mergeCell ref="E5:I5"/>
    <mergeCell ref="J5:K5"/>
    <mergeCell ref="L5:M5"/>
    <mergeCell ref="B6:D6"/>
    <mergeCell ref="E6:I6"/>
    <mergeCell ref="J6:K6"/>
    <mergeCell ref="L6:M6"/>
    <mergeCell ref="B7:D7"/>
    <mergeCell ref="E7:I7"/>
    <mergeCell ref="A12:J12"/>
    <mergeCell ref="A14:J14"/>
    <mergeCell ref="A16:J16"/>
    <mergeCell ref="A18:J18"/>
    <mergeCell ref="A42:J42"/>
    <mergeCell ref="A20:J20"/>
    <mergeCell ref="A22:J22"/>
    <mergeCell ref="A28:J28"/>
    <mergeCell ref="A32:K32"/>
    <mergeCell ref="A35:K35"/>
    <mergeCell ref="A47:J47"/>
    <mergeCell ref="A56:N57"/>
    <mergeCell ref="A58:M58"/>
    <mergeCell ref="A24:J24"/>
    <mergeCell ref="A26:J26"/>
    <mergeCell ref="A40:J40"/>
    <mergeCell ref="A38:J38"/>
    <mergeCell ref="A44:J44"/>
    <mergeCell ref="A30:J30"/>
  </mergeCells>
  <pageMargins left="0.7" right="0.7" top="0.75" bottom="0.75" header="0.3" footer="0.3"/>
  <pageSetup paperSize="9" scale="50" orientation="portrait" r:id="rId1"/>
  <colBreaks count="1" manualBreakCount="1">
    <brk id="14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EEEDB-6EB3-4178-B6D3-B3254C4B315E}">
  <dimension ref="A1:N58"/>
  <sheetViews>
    <sheetView tabSelected="1" topLeftCell="A4" zoomScaleNormal="100" workbookViewId="0">
      <selection activeCell="M19" sqref="M19"/>
    </sheetView>
  </sheetViews>
  <sheetFormatPr defaultRowHeight="15"/>
  <cols>
    <col min="1" max="1" width="21.42578125" customWidth="1"/>
  </cols>
  <sheetData>
    <row r="1" spans="1:14" ht="35.25">
      <c r="A1" s="22"/>
      <c r="B1" s="91" t="s">
        <v>61</v>
      </c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21"/>
    </row>
    <row r="2" spans="1: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>
      <c r="A3" s="1"/>
      <c r="B3" s="89" t="s">
        <v>41</v>
      </c>
      <c r="C3" s="76"/>
      <c r="D3" s="76"/>
      <c r="E3" s="78"/>
      <c r="F3" s="78"/>
      <c r="G3" s="78"/>
      <c r="H3" s="78"/>
      <c r="I3" s="78"/>
      <c r="J3" s="75" t="s">
        <v>40</v>
      </c>
      <c r="K3" s="76"/>
      <c r="L3" s="90"/>
      <c r="M3" s="90"/>
      <c r="N3" s="1"/>
    </row>
    <row r="4" spans="1:14">
      <c r="A4" s="1"/>
      <c r="B4" s="75" t="s">
        <v>39</v>
      </c>
      <c r="C4" s="76"/>
      <c r="D4" s="76"/>
      <c r="E4" s="84"/>
      <c r="F4" s="84"/>
      <c r="G4" s="84"/>
      <c r="H4" s="84"/>
      <c r="I4" s="84"/>
      <c r="J4" s="75" t="s">
        <v>38</v>
      </c>
      <c r="K4" s="76"/>
      <c r="L4" s="85"/>
      <c r="M4" s="86"/>
      <c r="N4" s="1"/>
    </row>
    <row r="5" spans="1:14">
      <c r="A5" s="1"/>
      <c r="B5" s="75"/>
      <c r="C5" s="75"/>
      <c r="D5" s="75"/>
      <c r="E5" s="84"/>
      <c r="F5" s="84"/>
      <c r="G5" s="84"/>
      <c r="H5" s="84"/>
      <c r="I5" s="84"/>
      <c r="J5" s="75" t="s">
        <v>37</v>
      </c>
      <c r="K5" s="76"/>
      <c r="L5" s="80"/>
      <c r="M5" s="78"/>
      <c r="N5" s="1"/>
    </row>
    <row r="6" spans="1:14">
      <c r="A6" s="1"/>
      <c r="B6" s="75" t="s">
        <v>36</v>
      </c>
      <c r="C6" s="76"/>
      <c r="D6" s="76"/>
      <c r="E6" s="77"/>
      <c r="F6" s="78"/>
      <c r="G6" s="78"/>
      <c r="H6" s="78"/>
      <c r="I6" s="78"/>
      <c r="J6" s="79"/>
      <c r="K6" s="76"/>
      <c r="L6" s="80"/>
      <c r="M6" s="78"/>
      <c r="N6" s="1"/>
    </row>
    <row r="7" spans="1:14">
      <c r="A7" s="1"/>
      <c r="B7" s="81"/>
      <c r="C7" s="82"/>
      <c r="D7" s="82"/>
      <c r="E7" s="83"/>
      <c r="F7" s="83"/>
      <c r="G7" s="83"/>
      <c r="H7" s="83"/>
      <c r="I7" s="83"/>
      <c r="J7" s="1"/>
      <c r="K7" s="1"/>
      <c r="L7" s="1"/>
      <c r="M7" s="1"/>
      <c r="N7" s="1"/>
    </row>
    <row r="8" spans="1:1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1" spans="1:14" ht="23.1" customHeight="1">
      <c r="A11" s="27" t="s">
        <v>35</v>
      </c>
      <c r="B11" s="28" t="s">
        <v>34</v>
      </c>
      <c r="C11" s="28" t="s">
        <v>33</v>
      </c>
      <c r="D11" s="28" t="s">
        <v>32</v>
      </c>
      <c r="E11" s="28" t="s">
        <v>31</v>
      </c>
      <c r="F11" s="28" t="s">
        <v>30</v>
      </c>
      <c r="G11" s="28" t="s">
        <v>29</v>
      </c>
      <c r="H11" s="28" t="s">
        <v>28</v>
      </c>
      <c r="I11" s="28" t="s">
        <v>27</v>
      </c>
      <c r="J11" s="28" t="s">
        <v>26</v>
      </c>
      <c r="K11" s="28" t="s">
        <v>25</v>
      </c>
      <c r="L11" s="28" t="s">
        <v>24</v>
      </c>
      <c r="M11" s="28" t="s">
        <v>23</v>
      </c>
      <c r="N11" s="30" t="s">
        <v>22</v>
      </c>
    </row>
    <row r="12" spans="1:14" ht="23.1" customHeight="1">
      <c r="A12" s="93" t="s">
        <v>21</v>
      </c>
      <c r="B12" s="94"/>
      <c r="C12" s="94"/>
      <c r="D12" s="94"/>
      <c r="E12" s="94"/>
      <c r="F12" s="94"/>
      <c r="G12" s="94"/>
      <c r="H12" s="94"/>
      <c r="I12" s="94"/>
      <c r="J12" s="94"/>
      <c r="K12" s="56"/>
      <c r="L12" s="57"/>
      <c r="M12" s="58"/>
      <c r="N12" s="59"/>
    </row>
    <row r="13" spans="1:14" ht="23.1" customHeight="1">
      <c r="A13" s="32" t="s">
        <v>16</v>
      </c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>
        <f>SUM(B13:K13)</f>
        <v>0</v>
      </c>
      <c r="M13" s="34">
        <v>45</v>
      </c>
      <c r="N13" s="35">
        <f>L13*M13</f>
        <v>0</v>
      </c>
    </row>
    <row r="14" spans="1:14" ht="23.1" customHeight="1">
      <c r="A14" s="93" t="s">
        <v>20</v>
      </c>
      <c r="B14" s="94"/>
      <c r="C14" s="94"/>
      <c r="D14" s="94"/>
      <c r="E14" s="94"/>
      <c r="F14" s="94"/>
      <c r="G14" s="94"/>
      <c r="H14" s="94"/>
      <c r="I14" s="94"/>
      <c r="J14" s="94"/>
      <c r="K14" s="56"/>
      <c r="L14" s="57"/>
      <c r="M14" s="58"/>
      <c r="N14" s="59"/>
    </row>
    <row r="15" spans="1:14" ht="23.1" customHeight="1">
      <c r="A15" s="32" t="s">
        <v>16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>
        <f>SUM(B15:K15)</f>
        <v>0</v>
      </c>
      <c r="M15" s="34">
        <v>45</v>
      </c>
      <c r="N15" s="34">
        <f>L15*M15</f>
        <v>0</v>
      </c>
    </row>
    <row r="16" spans="1:14" ht="23.1" customHeight="1">
      <c r="A16" s="93" t="s">
        <v>47</v>
      </c>
      <c r="B16" s="94"/>
      <c r="C16" s="94"/>
      <c r="D16" s="94"/>
      <c r="E16" s="94"/>
      <c r="F16" s="94"/>
      <c r="G16" s="94"/>
      <c r="H16" s="94"/>
      <c r="I16" s="94"/>
      <c r="J16" s="94"/>
      <c r="K16" s="56"/>
      <c r="L16" s="57"/>
      <c r="M16" s="58"/>
      <c r="N16" s="59"/>
    </row>
    <row r="17" spans="1:14" ht="23.1" customHeight="1">
      <c r="A17" s="32" t="s">
        <v>16</v>
      </c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>
        <f>SUM(B17:K17)</f>
        <v>0</v>
      </c>
      <c r="M17" s="34">
        <v>59</v>
      </c>
      <c r="N17" s="34">
        <f>L17*M17</f>
        <v>0</v>
      </c>
    </row>
    <row r="18" spans="1:14" ht="23.1" customHeight="1">
      <c r="A18" s="93" t="s">
        <v>19</v>
      </c>
      <c r="B18" s="94"/>
      <c r="C18" s="94"/>
      <c r="D18" s="94"/>
      <c r="E18" s="94"/>
      <c r="F18" s="94"/>
      <c r="G18" s="94"/>
      <c r="H18" s="94"/>
      <c r="I18" s="94"/>
      <c r="J18" s="94"/>
      <c r="K18" s="56"/>
      <c r="L18" s="57"/>
      <c r="M18" s="58"/>
      <c r="N18" s="59"/>
    </row>
    <row r="19" spans="1:14" ht="23.1" customHeight="1">
      <c r="A19" s="32" t="s">
        <v>16</v>
      </c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>
        <f>SUM(B19:K19)</f>
        <v>0</v>
      </c>
      <c r="M19" s="34">
        <v>59</v>
      </c>
      <c r="N19" s="34">
        <f>L19*M19</f>
        <v>0</v>
      </c>
    </row>
    <row r="20" spans="1:14" ht="23.1" customHeight="1">
      <c r="A20" s="93" t="s">
        <v>18</v>
      </c>
      <c r="B20" s="94"/>
      <c r="C20" s="94"/>
      <c r="D20" s="94"/>
      <c r="E20" s="94"/>
      <c r="F20" s="94"/>
      <c r="G20" s="94"/>
      <c r="H20" s="94"/>
      <c r="I20" s="94"/>
      <c r="J20" s="94"/>
      <c r="K20" s="56"/>
      <c r="L20" s="56"/>
      <c r="M20" s="60"/>
      <c r="N20" s="61"/>
    </row>
    <row r="21" spans="1:14" ht="23.1" customHeight="1">
      <c r="A21" s="32" t="s">
        <v>16</v>
      </c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>
        <f>SUM(B21:K21)</f>
        <v>0</v>
      </c>
      <c r="M21" s="34">
        <v>50</v>
      </c>
      <c r="N21" s="34">
        <f>L21*M21</f>
        <v>0</v>
      </c>
    </row>
    <row r="22" spans="1:14" ht="23.1" customHeight="1">
      <c r="A22" s="93" t="s">
        <v>17</v>
      </c>
      <c r="B22" s="94"/>
      <c r="C22" s="94"/>
      <c r="D22" s="94"/>
      <c r="E22" s="94"/>
      <c r="F22" s="94"/>
      <c r="G22" s="94"/>
      <c r="H22" s="94"/>
      <c r="I22" s="94"/>
      <c r="J22" s="94"/>
      <c r="K22" s="56"/>
      <c r="L22" s="56"/>
      <c r="M22" s="60"/>
      <c r="N22" s="61"/>
    </row>
    <row r="23" spans="1:14" ht="23.1" customHeight="1">
      <c r="A23" s="32" t="s">
        <v>16</v>
      </c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>
        <f>SUM(B23:K23)</f>
        <v>0</v>
      </c>
      <c r="M23" s="34">
        <v>50</v>
      </c>
      <c r="N23" s="34">
        <f>L23*M23</f>
        <v>0</v>
      </c>
    </row>
    <row r="24" spans="1:14" ht="23.1" customHeight="1">
      <c r="A24" s="93" t="s">
        <v>56</v>
      </c>
      <c r="B24" s="94"/>
      <c r="C24" s="94"/>
      <c r="D24" s="94"/>
      <c r="E24" s="94"/>
      <c r="F24" s="94"/>
      <c r="G24" s="94"/>
      <c r="H24" s="94"/>
      <c r="I24" s="94"/>
      <c r="J24" s="94"/>
      <c r="K24" s="62"/>
      <c r="L24" s="62"/>
      <c r="M24" s="62"/>
      <c r="N24" s="63"/>
    </row>
    <row r="25" spans="1:14" ht="23.1" customHeight="1">
      <c r="A25" s="32" t="s">
        <v>16</v>
      </c>
      <c r="B25" s="37"/>
      <c r="C25" s="37"/>
      <c r="D25" s="37"/>
      <c r="E25" s="37"/>
      <c r="F25" s="37"/>
      <c r="G25" s="37"/>
      <c r="H25" s="37"/>
      <c r="I25" s="37"/>
      <c r="J25" s="37"/>
      <c r="K25" s="38"/>
      <c r="L25" s="33">
        <f>SUM(B25:K25)</f>
        <v>0</v>
      </c>
      <c r="M25" s="34">
        <v>85</v>
      </c>
      <c r="N25" s="34">
        <f>L25*M25</f>
        <v>0</v>
      </c>
    </row>
    <row r="26" spans="1:14" ht="23.1" customHeight="1">
      <c r="A26" s="93" t="s">
        <v>57</v>
      </c>
      <c r="B26" s="94"/>
      <c r="C26" s="94"/>
      <c r="D26" s="94"/>
      <c r="E26" s="94"/>
      <c r="F26" s="94"/>
      <c r="G26" s="94"/>
      <c r="H26" s="94"/>
      <c r="I26" s="94"/>
      <c r="J26" s="94"/>
      <c r="K26" s="62"/>
      <c r="L26" s="62"/>
      <c r="M26" s="62"/>
      <c r="N26" s="63"/>
    </row>
    <row r="27" spans="1:14" ht="23.1" customHeight="1">
      <c r="A27" s="32" t="s">
        <v>16</v>
      </c>
      <c r="B27" s="37"/>
      <c r="C27" s="37"/>
      <c r="D27" s="37"/>
      <c r="E27" s="37"/>
      <c r="F27" s="37"/>
      <c r="G27" s="37"/>
      <c r="H27" s="37"/>
      <c r="I27" s="37"/>
      <c r="J27" s="37"/>
      <c r="K27" s="38"/>
      <c r="L27" s="33">
        <f>SUM(B27:K27)</f>
        <v>0</v>
      </c>
      <c r="M27" s="34">
        <v>85</v>
      </c>
      <c r="N27" s="34">
        <f>L27*M27</f>
        <v>0</v>
      </c>
    </row>
    <row r="28" spans="1:14" ht="23.1" customHeight="1">
      <c r="A28" s="93" t="s">
        <v>54</v>
      </c>
      <c r="B28" s="94"/>
      <c r="C28" s="94"/>
      <c r="D28" s="94"/>
      <c r="E28" s="94"/>
      <c r="F28" s="94"/>
      <c r="G28" s="94"/>
      <c r="H28" s="94"/>
      <c r="I28" s="94"/>
      <c r="J28" s="94"/>
      <c r="K28" s="62"/>
      <c r="L28" s="62"/>
      <c r="M28" s="62"/>
      <c r="N28" s="63"/>
    </row>
    <row r="29" spans="1:14" ht="23.1" customHeight="1">
      <c r="A29" s="40"/>
      <c r="B29" s="36"/>
      <c r="C29" s="37"/>
      <c r="D29" s="37"/>
      <c r="E29" s="37"/>
      <c r="F29" s="37"/>
      <c r="G29" s="37"/>
      <c r="H29" s="37"/>
      <c r="I29" s="37"/>
      <c r="J29" s="37"/>
      <c r="K29" s="38"/>
      <c r="L29" s="33">
        <f>SUM(B29:K29)</f>
        <v>0</v>
      </c>
      <c r="M29" s="34">
        <v>43.5</v>
      </c>
      <c r="N29" s="34">
        <f>L29*M29</f>
        <v>0</v>
      </c>
    </row>
    <row r="30" spans="1:14" ht="23.1" customHeight="1">
      <c r="A30" s="93" t="s">
        <v>55</v>
      </c>
      <c r="B30" s="94"/>
      <c r="C30" s="94"/>
      <c r="D30" s="94"/>
      <c r="E30" s="94"/>
      <c r="F30" s="94"/>
      <c r="G30" s="94"/>
      <c r="H30" s="94"/>
      <c r="I30" s="94"/>
      <c r="J30" s="94"/>
      <c r="K30" s="62"/>
      <c r="L30" s="62"/>
      <c r="M30" s="62"/>
      <c r="N30" s="63"/>
    </row>
    <row r="31" spans="1:14" ht="23.1" customHeight="1">
      <c r="A31" s="40"/>
      <c r="B31" s="36"/>
      <c r="C31" s="37"/>
      <c r="D31" s="37"/>
      <c r="E31" s="37"/>
      <c r="F31" s="37"/>
      <c r="G31" s="37"/>
      <c r="H31" s="37"/>
      <c r="I31" s="37"/>
      <c r="J31" s="37"/>
      <c r="K31" s="38"/>
      <c r="L31" s="33">
        <f>SUM(B31:K31)</f>
        <v>0</v>
      </c>
      <c r="M31" s="34">
        <v>43.5</v>
      </c>
      <c r="N31" s="34">
        <f>L31*M31</f>
        <v>0</v>
      </c>
    </row>
    <row r="32" spans="1:14" ht="23.1" customHeight="1">
      <c r="A32" s="95" t="s">
        <v>49</v>
      </c>
      <c r="B32" s="96"/>
      <c r="C32" s="96"/>
      <c r="D32" s="96"/>
      <c r="E32" s="96"/>
      <c r="F32" s="96"/>
      <c r="G32" s="96"/>
      <c r="H32" s="96"/>
      <c r="I32" s="96"/>
      <c r="J32" s="96"/>
      <c r="K32" s="96"/>
      <c r="L32" s="62"/>
      <c r="M32" s="62"/>
      <c r="N32" s="63"/>
    </row>
    <row r="33" spans="1:14" ht="23.1" customHeight="1">
      <c r="A33" s="41" t="s">
        <v>14</v>
      </c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>
        <f>SUM(B33:K33)</f>
        <v>0</v>
      </c>
      <c r="M33" s="31">
        <v>125</v>
      </c>
      <c r="N33" s="31">
        <f>L33*M33</f>
        <v>0</v>
      </c>
    </row>
    <row r="34" spans="1:14" ht="23.1" customHeight="1">
      <c r="A34" s="42" t="s">
        <v>13</v>
      </c>
      <c r="B34" s="13"/>
      <c r="C34" s="13"/>
      <c r="D34" s="13"/>
      <c r="E34" s="13"/>
      <c r="F34" s="13"/>
      <c r="G34" s="13"/>
      <c r="H34" s="13"/>
      <c r="I34" s="13"/>
      <c r="J34" s="13"/>
      <c r="K34" s="33"/>
      <c r="L34" s="13">
        <f>SUM(B34:K34)</f>
        <v>0</v>
      </c>
      <c r="M34" s="43">
        <v>125</v>
      </c>
      <c r="N34" s="43">
        <f>L34*M34</f>
        <v>0</v>
      </c>
    </row>
    <row r="35" spans="1:14" ht="23.1" customHeight="1">
      <c r="A35" s="95" t="s">
        <v>43</v>
      </c>
      <c r="B35" s="96"/>
      <c r="C35" s="96"/>
      <c r="D35" s="96"/>
      <c r="E35" s="96"/>
      <c r="F35" s="96"/>
      <c r="G35" s="96"/>
      <c r="H35" s="96"/>
      <c r="I35" s="96"/>
      <c r="J35" s="96"/>
      <c r="K35" s="96"/>
      <c r="L35" s="62"/>
      <c r="M35" s="62"/>
      <c r="N35" s="63"/>
    </row>
    <row r="36" spans="1:14" ht="23.1" customHeight="1">
      <c r="A36" s="41" t="s">
        <v>12</v>
      </c>
      <c r="B36" s="29"/>
      <c r="C36" s="20"/>
      <c r="D36" s="20"/>
      <c r="E36" s="20"/>
      <c r="F36" s="20"/>
      <c r="G36" s="20"/>
      <c r="H36" s="20"/>
      <c r="I36" s="20"/>
      <c r="J36" s="20"/>
      <c r="K36" s="20"/>
      <c r="L36" s="20">
        <f>SUM(B36:K36)</f>
        <v>0</v>
      </c>
      <c r="M36" s="31">
        <v>125</v>
      </c>
      <c r="N36" s="31">
        <f>L36*M36</f>
        <v>0</v>
      </c>
    </row>
    <row r="37" spans="1:14" ht="23.1" customHeight="1">
      <c r="A37" s="15" t="s">
        <v>11</v>
      </c>
      <c r="B37" s="19"/>
      <c r="C37" s="9"/>
      <c r="D37" s="9"/>
      <c r="E37" s="9"/>
      <c r="F37" s="9"/>
      <c r="G37" s="9"/>
      <c r="H37" s="9"/>
      <c r="I37" s="9"/>
      <c r="J37" s="9"/>
      <c r="K37" s="20"/>
      <c r="L37" s="9">
        <f>SUM(B37:K37)</f>
        <v>0</v>
      </c>
      <c r="M37" s="8">
        <v>125</v>
      </c>
      <c r="N37" s="8">
        <f>L37*M37</f>
        <v>0</v>
      </c>
    </row>
    <row r="38" spans="1:14" ht="23.1" customHeight="1">
      <c r="A38" s="93" t="s">
        <v>42</v>
      </c>
      <c r="B38" s="94"/>
      <c r="C38" s="97"/>
      <c r="D38" s="97"/>
      <c r="E38" s="97"/>
      <c r="F38" s="97"/>
      <c r="G38" s="97"/>
      <c r="H38" s="97"/>
      <c r="I38" s="97"/>
      <c r="J38" s="97"/>
      <c r="K38" s="64"/>
      <c r="L38" s="64"/>
      <c r="M38" s="65"/>
      <c r="N38" s="65"/>
    </row>
    <row r="39" spans="1:14" ht="23.1" customHeight="1">
      <c r="A39" s="19"/>
      <c r="B39" s="9"/>
      <c r="C39" s="9"/>
      <c r="D39" s="9"/>
      <c r="E39" s="9"/>
      <c r="F39" s="9"/>
      <c r="G39" s="9"/>
      <c r="H39" s="9"/>
      <c r="I39" s="9"/>
      <c r="J39" s="9"/>
      <c r="K39" s="9"/>
      <c r="L39" s="9">
        <f>SUM(B39:K39)</f>
        <v>0</v>
      </c>
      <c r="M39" s="8">
        <v>95</v>
      </c>
      <c r="N39" s="8">
        <f>L39*M39</f>
        <v>0</v>
      </c>
    </row>
    <row r="40" spans="1:14" ht="23.1" customHeight="1">
      <c r="A40" s="93" t="s">
        <v>44</v>
      </c>
      <c r="B40" s="94"/>
      <c r="C40" s="97"/>
      <c r="D40" s="97"/>
      <c r="E40" s="97"/>
      <c r="F40" s="97"/>
      <c r="G40" s="97"/>
      <c r="H40" s="97"/>
      <c r="I40" s="97"/>
      <c r="J40" s="97"/>
      <c r="K40" s="64"/>
      <c r="L40" s="64"/>
      <c r="M40" s="65"/>
      <c r="N40" s="65"/>
    </row>
    <row r="41" spans="1:14" ht="23.1" customHeight="1">
      <c r="A41" s="19" t="s">
        <v>10</v>
      </c>
      <c r="B41" s="19"/>
      <c r="C41" s="9"/>
      <c r="D41" s="9"/>
      <c r="E41" s="9"/>
      <c r="F41" s="9"/>
      <c r="G41" s="9"/>
      <c r="H41" s="9"/>
      <c r="I41" s="9"/>
      <c r="J41" s="9"/>
      <c r="K41" s="9"/>
      <c r="L41" s="9">
        <f>SUM(B41:K41)</f>
        <v>0</v>
      </c>
      <c r="M41" s="8">
        <v>105</v>
      </c>
      <c r="N41" s="8">
        <f>L41*M41</f>
        <v>0</v>
      </c>
    </row>
    <row r="42" spans="1:14" ht="23.1" customHeight="1">
      <c r="A42" s="93" t="s">
        <v>9</v>
      </c>
      <c r="B42" s="94"/>
      <c r="C42" s="97"/>
      <c r="D42" s="97"/>
      <c r="E42" s="97"/>
      <c r="F42" s="97"/>
      <c r="G42" s="97"/>
      <c r="H42" s="97"/>
      <c r="I42" s="97"/>
      <c r="J42" s="97"/>
      <c r="K42" s="66"/>
      <c r="L42" s="66"/>
      <c r="M42" s="65"/>
      <c r="N42" s="65"/>
    </row>
    <row r="43" spans="1:14" ht="23.1" customHeight="1">
      <c r="A43" s="5" t="s">
        <v>8</v>
      </c>
      <c r="B43" s="18"/>
      <c r="C43" s="17"/>
      <c r="D43" s="17"/>
      <c r="E43" s="17"/>
      <c r="F43" s="17"/>
      <c r="G43" s="17"/>
      <c r="H43" s="17"/>
      <c r="I43" s="17"/>
      <c r="J43" s="17"/>
      <c r="K43" s="16"/>
      <c r="L43" s="9">
        <f>SUM(B43:K43)</f>
        <v>0</v>
      </c>
      <c r="M43" s="8">
        <v>12.5</v>
      </c>
      <c r="N43" s="8">
        <f>L43*M43</f>
        <v>0</v>
      </c>
    </row>
    <row r="44" spans="1:14" ht="23.1" customHeight="1">
      <c r="A44" s="93" t="s">
        <v>7</v>
      </c>
      <c r="B44" s="94"/>
      <c r="C44" s="97"/>
      <c r="D44" s="97"/>
      <c r="E44" s="97"/>
      <c r="F44" s="97"/>
      <c r="G44" s="97"/>
      <c r="H44" s="97"/>
      <c r="I44" s="97"/>
      <c r="J44" s="97"/>
      <c r="K44" s="64"/>
      <c r="L44" s="64"/>
      <c r="M44" s="65"/>
      <c r="N44" s="65"/>
    </row>
    <row r="45" spans="1:14" ht="23.1" customHeight="1">
      <c r="A45" s="5" t="s">
        <v>6</v>
      </c>
      <c r="B45" s="14"/>
      <c r="C45" s="13"/>
      <c r="D45" s="13"/>
      <c r="E45" s="13"/>
      <c r="F45" s="13"/>
      <c r="G45" s="13"/>
      <c r="H45" s="13"/>
      <c r="I45" s="13"/>
      <c r="J45" s="13"/>
      <c r="K45" s="9"/>
      <c r="L45" s="9">
        <f>SUM(B45:K45)</f>
        <v>0</v>
      </c>
      <c r="M45" s="8">
        <v>92</v>
      </c>
      <c r="N45" s="8">
        <f>L45*M45</f>
        <v>0</v>
      </c>
    </row>
    <row r="46" spans="1:14" ht="23.1" customHeight="1">
      <c r="A46" s="4" t="s">
        <v>5</v>
      </c>
      <c r="B46" s="5"/>
      <c r="C46" s="9"/>
      <c r="D46" s="9"/>
      <c r="E46" s="9"/>
      <c r="F46" s="9"/>
      <c r="G46" s="9"/>
      <c r="H46" s="9"/>
      <c r="I46" s="9"/>
      <c r="J46" s="9"/>
      <c r="K46" s="9"/>
      <c r="L46" s="9">
        <f>SUM(B46:K46)</f>
        <v>0</v>
      </c>
      <c r="M46" s="8">
        <v>97</v>
      </c>
      <c r="N46" s="8">
        <f>L46*M46</f>
        <v>0</v>
      </c>
    </row>
    <row r="47" spans="1:14" ht="23.1" customHeight="1">
      <c r="A47" s="93" t="s">
        <v>4</v>
      </c>
      <c r="B47" s="94"/>
      <c r="C47" s="97"/>
      <c r="D47" s="97"/>
      <c r="E47" s="97"/>
      <c r="F47" s="97"/>
      <c r="G47" s="97"/>
      <c r="H47" s="97"/>
      <c r="I47" s="97"/>
      <c r="J47" s="97"/>
      <c r="K47" s="64"/>
      <c r="L47" s="64"/>
      <c r="M47" s="65"/>
      <c r="N47" s="65"/>
    </row>
    <row r="48" spans="1:14" ht="23.1" customHeight="1">
      <c r="A48" s="11" t="s">
        <v>3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>
        <f>SUM(B48:K48)</f>
        <v>0</v>
      </c>
      <c r="M48" s="8">
        <v>47</v>
      </c>
      <c r="N48" s="8">
        <f>L48*M48</f>
        <v>0</v>
      </c>
    </row>
    <row r="49" spans="1:14" ht="23.1" customHeight="1">
      <c r="A49" s="10" t="s">
        <v>2</v>
      </c>
      <c r="B49" s="9"/>
      <c r="C49" s="9"/>
      <c r="D49" s="9"/>
      <c r="E49" s="9"/>
      <c r="F49" s="9"/>
      <c r="G49" s="9"/>
      <c r="H49" s="9"/>
      <c r="I49" s="9"/>
      <c r="J49" s="9"/>
      <c r="K49" s="9"/>
      <c r="L49" s="9">
        <f>SUM(B49:K49)</f>
        <v>0</v>
      </c>
      <c r="M49" s="8">
        <v>47</v>
      </c>
      <c r="N49" s="8">
        <f>L49*M49</f>
        <v>0</v>
      </c>
    </row>
    <row r="51" spans="1:14">
      <c r="A51" s="44" t="s">
        <v>50</v>
      </c>
      <c r="J51" s="4" t="s">
        <v>1</v>
      </c>
      <c r="K51" s="3"/>
      <c r="L51" s="3"/>
      <c r="M51" s="2">
        <f>SUM(N13:N49)</f>
        <v>0</v>
      </c>
    </row>
    <row r="52" spans="1:14">
      <c r="A52" t="s">
        <v>51</v>
      </c>
      <c r="J52" s="7"/>
      <c r="K52" s="6"/>
      <c r="L52" s="6"/>
      <c r="M52" s="5"/>
    </row>
    <row r="53" spans="1:14">
      <c r="A53" t="s">
        <v>52</v>
      </c>
      <c r="J53" s="4" t="s">
        <v>0</v>
      </c>
      <c r="K53" s="3"/>
      <c r="L53" s="3"/>
      <c r="M53" s="2">
        <f>M51</f>
        <v>0</v>
      </c>
    </row>
    <row r="54" spans="1:14">
      <c r="A54" t="s">
        <v>53</v>
      </c>
    </row>
    <row r="56" spans="1:14">
      <c r="A56" s="70" t="s">
        <v>45</v>
      </c>
      <c r="B56" s="70"/>
      <c r="C56" s="70"/>
      <c r="D56" s="70"/>
      <c r="E56" s="70"/>
      <c r="F56" s="70"/>
      <c r="G56" s="70"/>
      <c r="H56" s="70"/>
      <c r="I56" s="70"/>
      <c r="J56" s="70"/>
      <c r="K56" s="70"/>
      <c r="L56" s="70"/>
      <c r="M56" s="70"/>
      <c r="N56" s="71"/>
    </row>
    <row r="57" spans="1:14">
      <c r="A57" s="70"/>
      <c r="B57" s="70"/>
      <c r="C57" s="70"/>
      <c r="D57" s="70"/>
      <c r="E57" s="70"/>
      <c r="F57" s="70"/>
      <c r="G57" s="70"/>
      <c r="H57" s="70"/>
      <c r="I57" s="70"/>
      <c r="J57" s="70"/>
      <c r="K57" s="70"/>
      <c r="L57" s="70"/>
      <c r="M57" s="70"/>
      <c r="N57" s="71"/>
    </row>
    <row r="58" spans="1:14">
      <c r="A58" s="72" t="s">
        <v>46</v>
      </c>
      <c r="B58" s="72"/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1"/>
    </row>
  </sheetData>
  <sheetProtection algorithmName="SHA-512" hashValue="YOwVfNV730aWuRy0tNY7SrDXgJCeNB4GKDfNl4FvGk40n8UU9dGNUMEBrn/fPjWvW+xN1Il0yiMXpw2r6yP2Cw==" saltValue="3hVK6wETOsvSm0tL+P/YTA==" spinCount="100000" sheet="1" objects="1" scenarios="1"/>
  <protectedRanges>
    <protectedRange sqref="E3:I6" name="Range1"/>
    <protectedRange sqref="L3:M6" name="Range2"/>
    <protectedRange password="CE14" sqref="A1:A8" name="Range16"/>
    <protectedRange sqref="B17:K17" name="Range3"/>
    <protectedRange sqref="B19:K19 B21:K21 B23:K23 B25:K25 B27:K27 B29:K29 B31:K31 B13:K13 B15:K15" name="Range3_1"/>
    <protectedRange sqref="C21:J21 C23:J23" name="Range4"/>
    <protectedRange sqref="C25:J25 C29:J29 C27:J27 C31:J31" name="Range6"/>
    <protectedRange sqref="B43:K43 B45:K46 B48:K49 B36:K37 B41:K41 B39:K39 B33:K34" name="Range3_2"/>
    <protectedRange sqref="C36:J37 C33:J34" name="Range5"/>
    <protectedRange sqref="C48:J49" name="Range13"/>
    <protectedRange sqref="C41:J41 C39:J39" name="Range8_1"/>
    <protectedRange sqref="C45:J46" name="Range13_2"/>
    <protectedRange sqref="C43:J43" name="Range12"/>
    <protectedRange sqref="C43:K43" name="Range11"/>
  </protectedRanges>
  <mergeCells count="38">
    <mergeCell ref="A58:M58"/>
    <mergeCell ref="A28:J28"/>
    <mergeCell ref="A30:J30"/>
    <mergeCell ref="A32:K32"/>
    <mergeCell ref="A35:K35"/>
    <mergeCell ref="A38:J38"/>
    <mergeCell ref="A40:J40"/>
    <mergeCell ref="A42:J42"/>
    <mergeCell ref="A44:J44"/>
    <mergeCell ref="A47:J47"/>
    <mergeCell ref="A56:N57"/>
    <mergeCell ref="B6:D6"/>
    <mergeCell ref="E6:I6"/>
    <mergeCell ref="J6:K6"/>
    <mergeCell ref="L6:M6"/>
    <mergeCell ref="A26:J26"/>
    <mergeCell ref="B7:D7"/>
    <mergeCell ref="E7:I7"/>
    <mergeCell ref="A12:J12"/>
    <mergeCell ref="A14:J14"/>
    <mergeCell ref="A16:J16"/>
    <mergeCell ref="A18:J18"/>
    <mergeCell ref="A20:J20"/>
    <mergeCell ref="A22:J22"/>
    <mergeCell ref="A24:J24"/>
    <mergeCell ref="B4:D4"/>
    <mergeCell ref="E4:I4"/>
    <mergeCell ref="J4:K4"/>
    <mergeCell ref="L4:M4"/>
    <mergeCell ref="B5:D5"/>
    <mergeCell ref="E5:I5"/>
    <mergeCell ref="J5:K5"/>
    <mergeCell ref="L5:M5"/>
    <mergeCell ref="B1:M1"/>
    <mergeCell ref="B3:D3"/>
    <mergeCell ref="E3:I3"/>
    <mergeCell ref="J3:K3"/>
    <mergeCell ref="L3:M3"/>
  </mergeCells>
  <pageMargins left="0.7" right="0.7" top="0.75" bottom="0.75" header="0.3" footer="0.3"/>
  <pageSetup paperSize="9" scale="56" orientation="portrait" r:id="rId1"/>
  <colBreaks count="1" manualBreakCount="1">
    <brk id="1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AVION Men's 2024-5</vt:lpstr>
      <vt:lpstr>AVION Women's 2024-5</vt:lpstr>
      <vt:lpstr>'AVION Men''s 2024-5'!Print_Area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Marcus Smith</dc:creator>
  <cp:lastModifiedBy>Marcus Smith</cp:lastModifiedBy>
  <dcterms:created xsi:type="dcterms:W3CDTF">2022-11-03T17:24:19Z</dcterms:created>
  <dcterms:modified xsi:type="dcterms:W3CDTF">2025-07-12T19:18:24Z</dcterms:modified>
</cp:coreProperties>
</file>