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87AD9A03-B1F2-4F03-9EF6-43D0F917E21A}" xr6:coauthVersionLast="47" xr6:coauthVersionMax="47" xr10:uidLastSave="{00000000-0000-0000-0000-000000000000}"/>
  <bookViews>
    <workbookView xWindow="-108" yWindow="-108" windowWidth="23256" windowHeight="12576" xr2:uid="{12DEC240-BE53-4BBD-A45E-379CF4AB42F5}"/>
  </bookViews>
  <sheets>
    <sheet name="30.05 - Round 2" sheetId="2" r:id="rId1"/>
    <sheet name="Round 2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64" i="3" l="1"/>
  <c r="O51" i="3"/>
  <c r="O39" i="3"/>
  <c r="O36" i="3"/>
  <c r="O20" i="3"/>
  <c r="I24" i="2"/>
  <c r="I22" i="2"/>
  <c r="I12" i="2"/>
  <c r="I13" i="2"/>
  <c r="I5" i="2"/>
  <c r="I16" i="2"/>
  <c r="I3" i="2"/>
  <c r="I7" i="2"/>
  <c r="I17" i="2"/>
  <c r="I21" i="2"/>
  <c r="I10" i="2"/>
  <c r="I2" i="2"/>
  <c r="I31" i="2"/>
  <c r="I43" i="2"/>
  <c r="I20" i="2"/>
  <c r="I8" i="2"/>
  <c r="I44" i="2"/>
  <c r="I18" i="2"/>
  <c r="I30" i="2"/>
  <c r="I11" i="2"/>
  <c r="I15" i="2"/>
  <c r="I9" i="2"/>
  <c r="I19" i="2"/>
  <c r="I26" i="2"/>
  <c r="I38" i="2"/>
  <c r="I14" i="2"/>
  <c r="I28" i="2"/>
  <c r="I32" i="2"/>
  <c r="I4" i="2"/>
  <c r="I41" i="2"/>
  <c r="I23" i="2"/>
  <c r="I39" i="2"/>
  <c r="I25" i="2"/>
  <c r="I27" i="2"/>
  <c r="I42" i="2"/>
  <c r="I40" i="2"/>
  <c r="I29" i="2"/>
  <c r="I33" i="2"/>
  <c r="I35" i="2"/>
  <c r="I34" i="2"/>
  <c r="I45" i="2"/>
  <c r="I37" i="2"/>
  <c r="I36" i="2"/>
  <c r="I6" i="2"/>
  <c r="O27" i="3"/>
  <c r="O29" i="3"/>
  <c r="O31" i="3"/>
  <c r="O33" i="3"/>
  <c r="O30" i="3"/>
  <c r="O28" i="3"/>
  <c r="O32" i="3"/>
  <c r="O40" i="3"/>
  <c r="O34" i="3"/>
  <c r="O35" i="3"/>
  <c r="O38" i="3"/>
  <c r="O3" i="3"/>
  <c r="O6" i="3"/>
  <c r="O7" i="3"/>
  <c r="O8" i="3"/>
  <c r="O9" i="3"/>
  <c r="O10" i="3"/>
  <c r="O12" i="3"/>
  <c r="O18" i="3"/>
  <c r="O13" i="3"/>
  <c r="O19" i="3"/>
  <c r="O15" i="3"/>
  <c r="O16" i="3"/>
  <c r="O14" i="3"/>
  <c r="O17" i="3"/>
  <c r="O21" i="3"/>
  <c r="O22" i="3"/>
  <c r="O23" i="3"/>
  <c r="O25" i="3"/>
  <c r="O26" i="3"/>
  <c r="O37" i="3"/>
  <c r="O43" i="3"/>
  <c r="O42" i="3"/>
  <c r="O44" i="3"/>
  <c r="O45" i="3"/>
  <c r="O52" i="3"/>
  <c r="O46" i="3"/>
  <c r="O47" i="3"/>
  <c r="O48" i="3"/>
  <c r="O53" i="3"/>
  <c r="O49" i="3"/>
  <c r="O54" i="3"/>
  <c r="O55" i="3"/>
  <c r="O50" i="3"/>
  <c r="O57" i="3"/>
  <c r="O58" i="3"/>
  <c r="O59" i="3"/>
  <c r="O62" i="3"/>
  <c r="O63" i="3"/>
  <c r="O60" i="3"/>
  <c r="O61" i="3"/>
  <c r="O65" i="3"/>
  <c r="O66" i="3"/>
  <c r="O68" i="3"/>
  <c r="O69" i="3"/>
  <c r="O70" i="3"/>
  <c r="O71" i="3"/>
  <c r="O72" i="3"/>
  <c r="O4" i="3"/>
</calcChain>
</file>

<file path=xl/sharedStrings.xml><?xml version="1.0" encoding="utf-8"?>
<sst xmlns="http://schemas.openxmlformats.org/spreadsheetml/2006/main" count="377" uniqueCount="154">
  <si>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</si>
  <si>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</si>
  <si>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</si>
  <si>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</si>
  <si>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</si>
  <si>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</si>
  <si>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</si>
  <si>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</si>
  <si>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</si>
  <si>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</si>
  <si>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</si>
  <si>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</si>
  <si>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</si>
  <si>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</si>
  <si>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</si>
  <si>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</si>
  <si>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</si>
  <si>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</si>
  <si>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</si>
  <si>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</si>
  <si>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</si>
  <si>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</si>
  <si>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</si>
  <si>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</si>
  <si>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</si>
  <si>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</si>
  <si>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</si>
  <si>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</si>
  <si>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</si>
  <si>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</si>
  <si>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</si>
  <si>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</si>
  <si>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</si>
  <si>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</si>
  <si>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</si>
  <si>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</si>
  <si>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</si>
  <si>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</si>
  <si>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</si>
  <si>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</si>
  <si>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</si>
  <si>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</si>
  <si>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</si>
  <si>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</si>
  <si>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</si>
  <si>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</si>
  <si>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</si>
  <si>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</si>
  <si>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</si>
  <si>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</si>
  <si>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</si>
  <si>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</si>
  <si>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</si>
  <si>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</si>
  <si>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</si>
  <si>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</si>
  <si>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</si>
  <si>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</si>
  <si>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</si>
  <si>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</si>
  <si>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</si>
  <si>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</si>
  <si>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N/A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</si>
  <si>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</si>
  <si>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</si>
  <si>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</si>
  <si>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</si>
  <si>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</si>
  <si>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</si>
  <si>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</si>
  <si>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</si>
  <si>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</si>
  <si>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</si>
  <si>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</si>
  <si>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</si>
  <si>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</si>
  <si>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</si>
  <si>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</si>
  <si>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</si>
  <si>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</si>
  <si>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</si>
  <si>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</si>
  <si>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</si>
  <si>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</si>
  <si>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</si>
  <si>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</si>
  <si>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</si>
  <si>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</si>
  <si>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</si>
  <si>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</si>
  <si>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</si>
  <si>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</si>
  <si>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</si>
  <si>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</si>
  <si>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</si>
  <si>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</si>
  <si>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</si>
  <si>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</si>
  <si>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</si>
  <si>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</si>
  <si>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</si>
  <si>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</si>
  <si>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</si>
  <si>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</si>
  <si>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</si>
  <si>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</si>
  <si>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</si>
  <si>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</si>
  <si>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</si>
  <si>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</si>
  <si>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</si>
  <si>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</si>
  <si>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</si>
  <si>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</si>
  <si>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</si>
  <si>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</si>
  <si>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</si>
  <si>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4LL - 9th</t>
  </si>
  <si>
    <t>4LL - 10th</t>
  </si>
  <si>
    <t>4LL - 11th</t>
  </si>
  <si>
    <t>4LL - 12th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</si>
  <si>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</si>
  <si>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</si>
  <si>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</si>
  <si>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</si>
  <si>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</si>
  <si>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</si>
  <si>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</si>
  <si>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</si>
  <si>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</si>
  <si>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</si>
  <si>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3LL - 11th</t>
  </si>
  <si>
    <t>3LL - 12th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</si>
  <si>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</si>
  <si>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</si>
  <si>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</si>
  <si>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</si>
  <si>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</si>
  <si>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</si>
  <si>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</si>
  <si>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</si>
  <si>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- 9th</t>
  </si>
  <si>
    <t>2SL - 10th</t>
  </si>
  <si>
    <t>2SL - 11th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</si>
  <si>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</si>
  <si>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</si>
  <si>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</si>
  <si>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</si>
  <si>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</si>
  <si>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</si>
  <si>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Round 2</t>
  </si>
  <si>
    <t>Jake Davidson
Daniel Shipton</t>
  </si>
  <si>
    <t>Sean Dolan
Jake Davidson</t>
  </si>
  <si>
    <t>Jake Brown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</si>
</sst>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333399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FF0000"/>
      <name val="Arial"/>
      <family val="2"/>
      <charset val="1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9" fillId="0" borderId="0" xfId="0" applyFont="1"/>
    <xf numFmtId="0" fontId="10" fillId="0" borderId="0" xfId="1" applyFont="1" applyFill="1"/>
    <xf numFmtId="0" fontId="2" fillId="0" borderId="0" xfId="1" applyFont="1" applyFill="1"/>
    <xf numFmtId="0" fontId="9" fillId="0" borderId="0" xfId="0" applyFont="1" applyFill="1"/>
    <xf numFmtId="1" fontId="12" fillId="0" borderId="0" xfId="0" applyNumberFormat="1" applyFont="1" applyFill="1"/>
    <xf numFmtId="0" fontId="14" fillId="0" borderId="0" xfId="0" applyFont="1" applyFill="1"/>
    <xf numFmtId="0" fontId="11" fillId="0" borderId="0" xfId="0" applyFont="1" applyFill="1"/>
    <xf numFmtId="0" fontId="8" fillId="0" borderId="0" xfId="1" applyFont="1" applyFill="1"/>
    <xf numFmtId="0" fontId="8" fillId="0" borderId="0" xfId="0" applyFont="1" applyFill="1"/>
    <xf numFmtId="165" fontId="13" fillId="0" borderId="0" xfId="2" applyNumberFormat="1" applyFont="1" applyFill="1" applyAlignment="1"/>
    <xf numFmtId="1" fontId="8" fillId="0" borderId="0" xfId="0" applyNumberFormat="1" applyFont="1" applyFill="1"/>
    <xf numFmtId="0" fontId="9" fillId="0" borderId="0" xfId="0" applyFont="1" applyFill="1" applyAlignment="1">
      <alignment wrapText="1"/>
    </xf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5" fillId="0" borderId="0" xfId="0" applyFont="1"/>
    <xf numFmtId="0" fontId="15" fillId="0" borderId="0" xfId="0" applyFont="1" applyAlignment="1">
      <alignment wrapText="1"/>
    </xf>
    <xf numFmtId="0" fontId="18" fillId="0" borderId="0" xfId="1" applyFont="1" applyFill="1"/>
    <xf numFmtId="0" fontId="19" fillId="0" borderId="0" xfId="1" applyFont="1" applyFill="1" applyAlignment="1">
      <alignment horizontal="center"/>
    </xf>
    <xf numFmtId="2" fontId="19" fillId="0" borderId="0" xfId="1" applyNumberFormat="1" applyFont="1" applyFill="1" applyAlignment="1">
      <alignment horizontal="center" wrapText="1"/>
    </xf>
    <xf numFmtId="0" fontId="19" fillId="0" borderId="0" xfId="1" applyFont="1" applyFill="1" applyAlignment="1">
      <alignment horizontal="center" wrapText="1"/>
    </xf>
    <xf numFmtId="0" fontId="19" fillId="0" borderId="0" xfId="0" applyFont="1" applyFill="1" applyAlignment="1">
      <alignment horizontal="center"/>
    </xf>
    <xf numFmtId="0" fontId="17" fillId="0" borderId="0" xfId="0" applyFont="1" applyFill="1" applyAlignment="1"/>
    <xf numFmtId="1" fontId="20" fillId="0" borderId="0" xfId="0" applyNumberFormat="1" applyFont="1" applyFill="1"/>
    <xf numFmtId="0" fontId="21" fillId="0" borderId="0" xfId="0" applyFont="1" applyFill="1"/>
    <xf numFmtId="1" fontId="22" fillId="0" borderId="0" xfId="0" applyNumberFormat="1" applyFont="1" applyFill="1"/>
    <xf numFmtId="165" fontId="16" fillId="0" borderId="0" xfId="2" applyNumberFormat="1" applyFont="1" applyFill="1" applyAlignment="1"/>
    <xf numFmtId="0" fontId="15" fillId="0" borderId="0" xfId="0" applyFont="1" applyFill="1"/>
    <xf numFmtId="0" fontId="22" fillId="0" borderId="0" xfId="0" applyFont="1" applyFill="1"/>
    <xf numFmtId="0" fontId="15" fillId="0" borderId="0" xfId="0" applyFont="1" applyFill="1" applyAlignment="1">
      <alignment wrapText="1"/>
    </xf>
    <xf numFmtId="0" fontId="22" fillId="0" borderId="0" xfId="0" applyFont="1"/>
    <xf numFmtId="0" fontId="0" fillId="0" borderId="1" xfId="0" applyFont="1" applyBorder="1" applyAlignme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15" fillId="0" borderId="1" xfId="0" applyFont="1" applyBorder="1" applyAlignment="1"/>
    <xf numFmtId="0" fontId="15" fillId="0" borderId="1" xfId="0" applyFont="1" applyBorder="1"/>
    <xf numFmtId="0" fontId="15" fillId="0" borderId="1" xfId="0" applyFont="1" applyBorder="1" applyAlignment="1">
      <alignment wrapText="1"/>
    </xf>
    <xf numFmtId="0" fontId="0" fillId="0" borderId="1" xfId="0" applyFont="1" applyFill="1" applyBorder="1"/>
    <xf numFmtId="0" fontId="0" fillId="0" borderId="1" xfId="0" applyBorder="1"/>
    <xf numFmtId="0" fontId="22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9" fillId="0" borderId="0" xfId="1" applyFont="1"/>
    <xf numFmtId="0" fontId="6" fillId="0" borderId="0" xfId="1" applyFont="1"/>
    <xf numFmtId="0" fontId="0" fillId="0" borderId="0" xfId="0" applyFont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6"/>
  <sheetViews>
    <sheetView tabSelected="1" zoomScaleNormal="100" workbookViewId="0"/>
  </sheetViews>
  <sheetFormatPr defaultColWidth="4.109375" defaultRowHeight="13.2" x14ac:dyDescent="0.25"/>
  <cols>
    <col min="1" max="1" width="4" style="7" customWidth="1"/>
    <col min="2" max="2" width="19.33203125" style="7" bestFit="1" customWidth="1"/>
    <col min="3" max="3" width="9.6640625" style="17" bestFit="1" customWidth="1"/>
    <col min="4" max="4" width="9.109375" style="20" bestFit="1" customWidth="1"/>
    <col min="5" max="5" width="7.5546875" style="21" bestFit="1" customWidth="1"/>
    <col min="6" max="6" width="7" style="20" bestFit="1" customWidth="1"/>
    <col min="7" max="7" width="13.88671875" style="20" bestFit="1" customWidth="1"/>
    <col min="8" max="8" width="16.21875" style="20" bestFit="1" customWidth="1"/>
    <col min="9" max="9" width="6.21875" style="20" bestFit="1" customWidth="1"/>
    <col min="10" max="10" width="9.88671875" style="7" bestFit="1" customWidth="1"/>
    <col min="11" max="11" width="17.21875" style="7" bestFit="1" customWidth="1"/>
    <col min="12" max="1016" width="4.109375" style="7"/>
    <col min="1017" max="16384" width="4.109375" style="22"/>
  </cols>
  <sheetData>
    <row r="1" spans="1:12" s="7" customFormat="1" ht="14.1" customHeight="1" x14ac:dyDescent="0.3">
      <c r="A1" s="25"/>
      <c r="B1" s="26" t="s">
        <v>39</v>
      </c>
      <c r="C1" s="27" t="s">
        <v>38</v>
      </c>
      <c r="D1" s="28" t="s">
        <v>37</v>
      </c>
      <c r="E1" s="27" t="s">
        <v>36</v>
      </c>
      <c r="F1" s="28" t="s">
        <v>35</v>
      </c>
      <c r="G1" s="28" t="s">
        <v>99</v>
      </c>
      <c r="H1" s="28" t="s">
        <v>42</v>
      </c>
      <c r="I1" s="26" t="s">
        <v>34</v>
      </c>
      <c r="J1" s="29" t="s">
        <v>94</v>
      </c>
      <c r="K1" s="30" t="s">
        <v>98</v>
      </c>
    </row>
    <row r="2" spans="1:12" s="7" customFormat="1" ht="14.1" customHeight="1" x14ac:dyDescent="0.3">
      <c r="A2" s="38">
        <v>1</v>
      </c>
      <c r="B2" s="23" t="s">
        <v>21</v>
      </c>
      <c r="C2" s="31">
        <v>43</v>
      </c>
      <c r="D2" s="31">
        <v>6</v>
      </c>
      <c r="E2" s="32">
        <v>94.000000000000256</v>
      </c>
      <c r="F2" s="32">
        <v>11</v>
      </c>
      <c r="G2" s="33" t="s">
        <v>118</v>
      </c>
      <c r="H2" s="33">
        <v>19</v>
      </c>
      <c r="I2" s="34">
        <f t="shared" ref="I2:I45" si="0">(D2+F2+H2)</f>
        <v>36</v>
      </c>
      <c r="J2" s="35" t="s">
        <v>13</v>
      </c>
      <c r="K2" s="35" t="s">
        <v>44</v>
      </c>
      <c r="L2" s="36"/>
    </row>
    <row r="3" spans="1:12" s="7" customFormat="1" ht="14.1" customHeight="1" x14ac:dyDescent="0.3">
      <c r="A3" s="38">
        <v>2</v>
      </c>
      <c r="B3" s="23" t="s">
        <v>14</v>
      </c>
      <c r="C3" s="31">
        <v>59</v>
      </c>
      <c r="D3" s="31">
        <v>17</v>
      </c>
      <c r="E3" s="32">
        <v>90.999999999999929</v>
      </c>
      <c r="F3" s="32">
        <v>8</v>
      </c>
      <c r="G3" s="36" t="s">
        <v>112</v>
      </c>
      <c r="H3" s="36">
        <v>13</v>
      </c>
      <c r="I3" s="34">
        <f t="shared" si="0"/>
        <v>38</v>
      </c>
      <c r="J3" s="35" t="s">
        <v>13</v>
      </c>
      <c r="K3" s="35" t="s">
        <v>44</v>
      </c>
      <c r="L3" s="36"/>
    </row>
    <row r="4" spans="1:12" s="7" customFormat="1" ht="12.75" customHeight="1" x14ac:dyDescent="0.3">
      <c r="A4" s="38">
        <v>3</v>
      </c>
      <c r="B4" s="23" t="s">
        <v>29</v>
      </c>
      <c r="C4" s="31">
        <v>79</v>
      </c>
      <c r="D4" s="31">
        <v>31</v>
      </c>
      <c r="E4" s="32">
        <v>111.99999999999947</v>
      </c>
      <c r="F4" s="32">
        <v>30</v>
      </c>
      <c r="G4" s="36" t="s">
        <v>127</v>
      </c>
      <c r="H4" s="36">
        <v>28</v>
      </c>
      <c r="I4" s="34">
        <f t="shared" si="0"/>
        <v>89</v>
      </c>
      <c r="J4" s="35" t="s">
        <v>17</v>
      </c>
      <c r="K4" s="35" t="s">
        <v>44</v>
      </c>
      <c r="L4" s="36"/>
    </row>
    <row r="5" spans="1:12" s="7" customFormat="1" ht="14.1" customHeight="1" x14ac:dyDescent="0.3">
      <c r="A5" s="38">
        <v>4</v>
      </c>
      <c r="B5" s="23" t="s">
        <v>31</v>
      </c>
      <c r="C5" s="31">
        <v>44</v>
      </c>
      <c r="D5" s="31">
        <v>8</v>
      </c>
      <c r="E5" s="32">
        <v>86.999999999999631</v>
      </c>
      <c r="F5" s="32">
        <v>6</v>
      </c>
      <c r="G5" s="33" t="s">
        <v>104</v>
      </c>
      <c r="H5" s="33">
        <v>5</v>
      </c>
      <c r="I5" s="34">
        <f t="shared" si="0"/>
        <v>19</v>
      </c>
      <c r="J5" s="35" t="s">
        <v>17</v>
      </c>
      <c r="K5" s="35" t="s">
        <v>44</v>
      </c>
      <c r="L5" s="36"/>
    </row>
    <row r="6" spans="1:12" s="7" customFormat="1" ht="14.1" customHeight="1" x14ac:dyDescent="0.3">
      <c r="A6" s="38">
        <v>5</v>
      </c>
      <c r="B6" s="23" t="s">
        <v>66</v>
      </c>
      <c r="C6" s="31">
        <v>27</v>
      </c>
      <c r="D6" s="31">
        <v>1</v>
      </c>
      <c r="E6" s="32">
        <v>68.999999999998195</v>
      </c>
      <c r="F6" s="32">
        <v>1</v>
      </c>
      <c r="G6" s="36" t="s">
        <v>103</v>
      </c>
      <c r="H6" s="36">
        <v>4</v>
      </c>
      <c r="I6" s="34">
        <f t="shared" si="0"/>
        <v>6</v>
      </c>
      <c r="J6" s="35" t="s">
        <v>13</v>
      </c>
      <c r="K6" s="35" t="s">
        <v>44</v>
      </c>
      <c r="L6" s="33"/>
    </row>
    <row r="7" spans="1:12" s="7" customFormat="1" ht="14.1" customHeight="1" x14ac:dyDescent="0.3">
      <c r="A7" s="38">
        <v>6</v>
      </c>
      <c r="B7" s="23" t="s">
        <v>144</v>
      </c>
      <c r="C7" s="31">
        <v>57</v>
      </c>
      <c r="D7" s="31">
        <v>16</v>
      </c>
      <c r="E7" s="32">
        <v>91.999999999998735</v>
      </c>
      <c r="F7" s="32">
        <v>9</v>
      </c>
      <c r="G7" s="33" t="s">
        <v>111</v>
      </c>
      <c r="H7" s="33">
        <v>12</v>
      </c>
      <c r="I7" s="34">
        <f t="shared" si="0"/>
        <v>37</v>
      </c>
      <c r="J7" s="37" t="s">
        <v>13</v>
      </c>
      <c r="K7" s="35" t="s">
        <v>45</v>
      </c>
      <c r="L7" s="33"/>
    </row>
    <row r="8" spans="1:12" s="7" customFormat="1" ht="14.1" customHeight="1" x14ac:dyDescent="0.3">
      <c r="A8" s="38">
        <v>7</v>
      </c>
      <c r="B8" s="24" t="s">
        <v>145</v>
      </c>
      <c r="C8" s="31">
        <v>70</v>
      </c>
      <c r="D8" s="31">
        <v>23</v>
      </c>
      <c r="E8" s="32">
        <v>98.99999999999801</v>
      </c>
      <c r="F8" s="32">
        <v>17</v>
      </c>
      <c r="G8" s="36" t="s">
        <v>115</v>
      </c>
      <c r="H8" s="36">
        <v>16</v>
      </c>
      <c r="I8" s="34">
        <f t="shared" si="0"/>
        <v>56</v>
      </c>
      <c r="J8" s="35" t="s">
        <v>17</v>
      </c>
      <c r="K8" s="35" t="s">
        <v>96</v>
      </c>
      <c r="L8" s="36"/>
    </row>
    <row r="9" spans="1:12" s="7" customFormat="1" ht="14.1" customHeight="1" x14ac:dyDescent="0.3">
      <c r="A9" s="38">
        <v>8</v>
      </c>
      <c r="B9" s="23" t="s">
        <v>19</v>
      </c>
      <c r="C9" s="31">
        <v>72</v>
      </c>
      <c r="D9" s="31">
        <v>27</v>
      </c>
      <c r="E9" s="32">
        <v>103.9999999999971</v>
      </c>
      <c r="F9" s="32">
        <v>22</v>
      </c>
      <c r="G9" s="33" t="s">
        <v>119</v>
      </c>
      <c r="H9" s="33">
        <v>20</v>
      </c>
      <c r="I9" s="34">
        <f t="shared" si="0"/>
        <v>69</v>
      </c>
      <c r="J9" s="37" t="s">
        <v>17</v>
      </c>
      <c r="K9" s="35" t="s">
        <v>45</v>
      </c>
      <c r="L9" s="36"/>
    </row>
    <row r="10" spans="1:12" s="7" customFormat="1" ht="14.1" customHeight="1" x14ac:dyDescent="0.3">
      <c r="A10" s="38">
        <v>9</v>
      </c>
      <c r="B10" s="24" t="s">
        <v>67</v>
      </c>
      <c r="C10" s="31">
        <v>35</v>
      </c>
      <c r="D10" s="31">
        <v>3</v>
      </c>
      <c r="E10" s="32">
        <v>93.99999999999801</v>
      </c>
      <c r="F10" s="32">
        <v>11</v>
      </c>
      <c r="G10" s="36" t="s">
        <v>110</v>
      </c>
      <c r="H10" s="36">
        <v>11</v>
      </c>
      <c r="I10" s="34">
        <f t="shared" si="0"/>
        <v>25</v>
      </c>
      <c r="J10" s="35" t="s">
        <v>8</v>
      </c>
      <c r="K10" s="35" t="s">
        <v>44</v>
      </c>
      <c r="L10" s="33"/>
    </row>
    <row r="11" spans="1:12" s="7" customFormat="1" ht="12.75" customHeight="1" x14ac:dyDescent="0.3">
      <c r="A11" s="38">
        <v>10</v>
      </c>
      <c r="B11" s="23" t="s">
        <v>69</v>
      </c>
      <c r="C11" s="31">
        <v>70</v>
      </c>
      <c r="D11" s="31">
        <v>23</v>
      </c>
      <c r="E11" s="32">
        <v>101.99999999999693</v>
      </c>
      <c r="F11" s="32">
        <v>21</v>
      </c>
      <c r="G11" s="36" t="s">
        <v>126</v>
      </c>
      <c r="H11" s="36">
        <v>27</v>
      </c>
      <c r="I11" s="34">
        <f t="shared" si="0"/>
        <v>71</v>
      </c>
      <c r="J11" s="35" t="s">
        <v>17</v>
      </c>
      <c r="K11" s="35" t="s">
        <v>96</v>
      </c>
      <c r="L11" s="36"/>
    </row>
    <row r="12" spans="1:12" s="7" customFormat="1" ht="14.1" customHeight="1" x14ac:dyDescent="0.3">
      <c r="A12" s="38">
        <v>11</v>
      </c>
      <c r="B12" s="23" t="s">
        <v>70</v>
      </c>
      <c r="C12" s="31">
        <v>54</v>
      </c>
      <c r="D12" s="31">
        <v>14</v>
      </c>
      <c r="E12" s="32">
        <v>81.999999999997101</v>
      </c>
      <c r="F12" s="32">
        <v>3</v>
      </c>
      <c r="G12" s="36" t="s">
        <v>108</v>
      </c>
      <c r="H12" s="36">
        <v>9</v>
      </c>
      <c r="I12" s="34">
        <f t="shared" si="0"/>
        <v>26</v>
      </c>
      <c r="J12" s="37" t="s">
        <v>17</v>
      </c>
      <c r="K12" s="35" t="s">
        <v>96</v>
      </c>
      <c r="L12" s="36"/>
    </row>
    <row r="13" spans="1:12" s="7" customFormat="1" ht="14.1" customHeight="1" x14ac:dyDescent="0.3">
      <c r="A13" s="38">
        <v>12</v>
      </c>
      <c r="B13" s="23" t="s">
        <v>24</v>
      </c>
      <c r="C13" s="31">
        <v>30</v>
      </c>
      <c r="D13" s="31">
        <v>2</v>
      </c>
      <c r="E13" s="32">
        <v>84.999999999996817</v>
      </c>
      <c r="F13" s="32">
        <v>5</v>
      </c>
      <c r="G13" s="33" t="s">
        <v>100</v>
      </c>
      <c r="H13" s="33">
        <v>1</v>
      </c>
      <c r="I13" s="34">
        <f t="shared" si="0"/>
        <v>8</v>
      </c>
      <c r="J13" s="35" t="s">
        <v>17</v>
      </c>
      <c r="K13" s="35" t="s">
        <v>97</v>
      </c>
      <c r="L13" s="36"/>
    </row>
    <row r="14" spans="1:12" s="7" customFormat="1" ht="14.1" customHeight="1" x14ac:dyDescent="0.3">
      <c r="A14" s="38">
        <v>13</v>
      </c>
      <c r="B14" s="23" t="s">
        <v>75</v>
      </c>
      <c r="C14" s="31">
        <v>71</v>
      </c>
      <c r="D14" s="31">
        <v>26</v>
      </c>
      <c r="E14" s="32">
        <v>107.99999999999568</v>
      </c>
      <c r="F14" s="32">
        <v>27</v>
      </c>
      <c r="G14" s="36" t="s">
        <v>130</v>
      </c>
      <c r="H14" s="36">
        <v>31</v>
      </c>
      <c r="I14" s="34">
        <f t="shared" si="0"/>
        <v>84</v>
      </c>
      <c r="J14" s="35" t="s">
        <v>17</v>
      </c>
      <c r="K14" s="35" t="s">
        <v>45</v>
      </c>
      <c r="L14" s="33"/>
    </row>
    <row r="15" spans="1:12" s="7" customFormat="1" ht="14.1" customHeight="1" x14ac:dyDescent="0.3">
      <c r="A15" s="38">
        <v>14</v>
      </c>
      <c r="B15" s="23" t="s">
        <v>65</v>
      </c>
      <c r="C15" s="31">
        <v>53</v>
      </c>
      <c r="D15" s="31">
        <v>12</v>
      </c>
      <c r="E15" s="32">
        <v>103.99999999999625</v>
      </c>
      <c r="F15" s="32">
        <v>22</v>
      </c>
      <c r="G15" s="36" t="s">
        <v>125</v>
      </c>
      <c r="H15" s="36">
        <v>26</v>
      </c>
      <c r="I15" s="34">
        <f t="shared" si="0"/>
        <v>60</v>
      </c>
      <c r="J15" s="35" t="s">
        <v>17</v>
      </c>
      <c r="K15" s="35" t="s">
        <v>44</v>
      </c>
      <c r="L15" s="36"/>
    </row>
    <row r="16" spans="1:12" s="7" customFormat="1" ht="14.1" customHeight="1" x14ac:dyDescent="0.3">
      <c r="A16" s="38">
        <v>15</v>
      </c>
      <c r="B16" s="23" t="s">
        <v>11</v>
      </c>
      <c r="C16" s="31">
        <v>68</v>
      </c>
      <c r="D16" s="31">
        <v>22</v>
      </c>
      <c r="E16" s="32">
        <v>89.999999999995026</v>
      </c>
      <c r="F16" s="32">
        <v>7</v>
      </c>
      <c r="G16" s="36" t="s">
        <v>107</v>
      </c>
      <c r="H16" s="36">
        <v>8</v>
      </c>
      <c r="I16" s="34">
        <f t="shared" si="0"/>
        <v>37</v>
      </c>
      <c r="J16" s="35" t="s">
        <v>32</v>
      </c>
      <c r="K16" s="35" t="s">
        <v>44</v>
      </c>
      <c r="L16" s="36"/>
    </row>
    <row r="17" spans="1:12" s="7" customFormat="1" ht="14.1" customHeight="1" x14ac:dyDescent="0.3">
      <c r="A17" s="38">
        <v>16</v>
      </c>
      <c r="B17" s="23" t="s">
        <v>68</v>
      </c>
      <c r="C17" s="31">
        <v>49</v>
      </c>
      <c r="D17" s="31">
        <v>10</v>
      </c>
      <c r="E17" s="32">
        <v>92.999999999995794</v>
      </c>
      <c r="F17" s="32">
        <v>10</v>
      </c>
      <c r="G17" s="36" t="s">
        <v>106</v>
      </c>
      <c r="H17" s="36">
        <v>7</v>
      </c>
      <c r="I17" s="34">
        <f t="shared" si="0"/>
        <v>27</v>
      </c>
      <c r="J17" s="35" t="s">
        <v>13</v>
      </c>
      <c r="K17" s="35" t="s">
        <v>45</v>
      </c>
      <c r="L17" s="36"/>
    </row>
    <row r="18" spans="1:12" s="7" customFormat="1" ht="14.1" customHeight="1" x14ac:dyDescent="0.3">
      <c r="A18" s="38">
        <v>17</v>
      </c>
      <c r="B18" s="23" t="s">
        <v>71</v>
      </c>
      <c r="C18" s="31">
        <v>59</v>
      </c>
      <c r="D18" s="31">
        <v>17</v>
      </c>
      <c r="E18" s="32">
        <v>99.99999999999504</v>
      </c>
      <c r="F18" s="32">
        <v>18</v>
      </c>
      <c r="G18" s="36" t="s">
        <v>124</v>
      </c>
      <c r="H18" s="36">
        <v>25</v>
      </c>
      <c r="I18" s="34">
        <f t="shared" si="0"/>
        <v>60</v>
      </c>
      <c r="J18" s="35" t="s">
        <v>17</v>
      </c>
      <c r="K18" s="35" t="s">
        <v>97</v>
      </c>
      <c r="L18" s="36"/>
    </row>
    <row r="19" spans="1:12" s="7" customFormat="1" ht="14.1" customHeight="1" x14ac:dyDescent="0.3">
      <c r="A19" s="38">
        <v>18</v>
      </c>
      <c r="B19" s="23" t="s">
        <v>40</v>
      </c>
      <c r="C19" s="31">
        <v>49</v>
      </c>
      <c r="D19" s="31">
        <v>10</v>
      </c>
      <c r="E19" s="32">
        <v>104.99999999999416</v>
      </c>
      <c r="F19" s="32">
        <v>24</v>
      </c>
      <c r="G19" s="36" t="s">
        <v>116</v>
      </c>
      <c r="H19" s="36">
        <v>17</v>
      </c>
      <c r="I19" s="34">
        <f t="shared" si="0"/>
        <v>51</v>
      </c>
      <c r="J19" s="35" t="s">
        <v>17</v>
      </c>
      <c r="K19" s="35" t="s">
        <v>97</v>
      </c>
      <c r="L19" s="36"/>
    </row>
    <row r="20" spans="1:12" s="7" customFormat="1" ht="14.1" customHeight="1" x14ac:dyDescent="0.3">
      <c r="A20" s="38">
        <v>19</v>
      </c>
      <c r="B20" s="23" t="s">
        <v>18</v>
      </c>
      <c r="C20" s="31">
        <v>44</v>
      </c>
      <c r="D20" s="31">
        <v>8</v>
      </c>
      <c r="E20" s="32">
        <v>96.999999999994429</v>
      </c>
      <c r="F20" s="32">
        <v>15</v>
      </c>
      <c r="G20" s="36" t="s">
        <v>117</v>
      </c>
      <c r="H20" s="36">
        <v>18</v>
      </c>
      <c r="I20" s="34">
        <f t="shared" si="0"/>
        <v>41</v>
      </c>
      <c r="J20" s="35" t="s">
        <v>13</v>
      </c>
      <c r="K20" s="35" t="s">
        <v>44</v>
      </c>
      <c r="L20" s="36"/>
    </row>
    <row r="21" spans="1:12" s="7" customFormat="1" ht="14.1" customHeight="1" x14ac:dyDescent="0.3">
      <c r="A21" s="38">
        <v>20</v>
      </c>
      <c r="B21" s="23" t="s">
        <v>15</v>
      </c>
      <c r="C21" s="31">
        <v>63</v>
      </c>
      <c r="D21" s="31">
        <v>20</v>
      </c>
      <c r="E21" s="32">
        <v>93.999999999993676</v>
      </c>
      <c r="F21" s="32">
        <v>11</v>
      </c>
      <c r="G21" s="36" t="s">
        <v>105</v>
      </c>
      <c r="H21" s="36">
        <v>6</v>
      </c>
      <c r="I21" s="34">
        <f t="shared" si="0"/>
        <v>37</v>
      </c>
      <c r="J21" s="35" t="s">
        <v>13</v>
      </c>
      <c r="K21" s="35" t="s">
        <v>44</v>
      </c>
      <c r="L21" s="36"/>
    </row>
    <row r="22" spans="1:12" s="7" customFormat="1" ht="12.75" customHeight="1" x14ac:dyDescent="0.3">
      <c r="A22" s="38">
        <v>21</v>
      </c>
      <c r="B22" s="23" t="s">
        <v>146</v>
      </c>
      <c r="C22" s="31">
        <v>40</v>
      </c>
      <c r="D22" s="31">
        <v>4</v>
      </c>
      <c r="E22" s="32">
        <v>81.999999999992752</v>
      </c>
      <c r="F22" s="32">
        <v>3</v>
      </c>
      <c r="G22" s="36" t="s">
        <v>102</v>
      </c>
      <c r="H22" s="36">
        <v>3</v>
      </c>
      <c r="I22" s="34">
        <f t="shared" si="0"/>
        <v>10</v>
      </c>
      <c r="J22" s="35" t="s">
        <v>17</v>
      </c>
      <c r="K22" s="35" t="s">
        <v>97</v>
      </c>
      <c r="L22" s="36"/>
    </row>
    <row r="23" spans="1:12" s="7" customFormat="1" ht="14.1" customHeight="1" x14ac:dyDescent="0.3">
      <c r="A23" s="38">
        <v>22</v>
      </c>
      <c r="B23" s="23" t="s">
        <v>76</v>
      </c>
      <c r="C23" s="31">
        <v>56</v>
      </c>
      <c r="D23" s="31">
        <v>15</v>
      </c>
      <c r="E23" s="32">
        <v>122.99999999999301</v>
      </c>
      <c r="F23" s="32">
        <v>32</v>
      </c>
      <c r="G23" s="36" t="s">
        <v>128</v>
      </c>
      <c r="H23" s="36">
        <v>29</v>
      </c>
      <c r="I23" s="34">
        <f t="shared" si="0"/>
        <v>76</v>
      </c>
      <c r="J23" s="35" t="s">
        <v>17</v>
      </c>
      <c r="K23" s="35" t="s">
        <v>44</v>
      </c>
      <c r="L23" s="36"/>
    </row>
    <row r="24" spans="1:12" s="7" customFormat="1" ht="14.1" customHeight="1" x14ac:dyDescent="0.3">
      <c r="A24" s="38">
        <v>23</v>
      </c>
      <c r="B24" s="23" t="s">
        <v>72</v>
      </c>
      <c r="C24" s="31">
        <v>40</v>
      </c>
      <c r="D24" s="31">
        <v>4</v>
      </c>
      <c r="E24" s="32">
        <v>73.999999999992141</v>
      </c>
      <c r="F24" s="32">
        <v>2</v>
      </c>
      <c r="G24" s="36" t="s">
        <v>101</v>
      </c>
      <c r="H24" s="36">
        <v>2</v>
      </c>
      <c r="I24" s="34">
        <f t="shared" si="0"/>
        <v>8</v>
      </c>
      <c r="J24" s="35" t="s">
        <v>8</v>
      </c>
      <c r="K24" s="35" t="s">
        <v>96</v>
      </c>
      <c r="L24" s="33"/>
    </row>
    <row r="25" spans="1:12" s="7" customFormat="1" ht="14.1" customHeight="1" x14ac:dyDescent="0.3">
      <c r="A25" s="38">
        <v>61</v>
      </c>
      <c r="B25" s="23" t="s">
        <v>147</v>
      </c>
      <c r="C25" s="31">
        <v>89</v>
      </c>
      <c r="D25" s="31">
        <v>36</v>
      </c>
      <c r="E25" s="32">
        <v>127.0000000000426</v>
      </c>
      <c r="F25" s="32">
        <v>34</v>
      </c>
      <c r="G25" s="36" t="s">
        <v>135</v>
      </c>
      <c r="H25" s="36">
        <v>36</v>
      </c>
      <c r="I25" s="34">
        <f t="shared" si="0"/>
        <v>106</v>
      </c>
      <c r="J25" s="35" t="s">
        <v>0</v>
      </c>
      <c r="K25" s="35" t="s">
        <v>45</v>
      </c>
      <c r="L25" s="36"/>
    </row>
    <row r="26" spans="1:12" s="7" customFormat="1" ht="14.1" customHeight="1" x14ac:dyDescent="0.3">
      <c r="A26" s="38">
        <v>62</v>
      </c>
      <c r="B26" s="24" t="s">
        <v>88</v>
      </c>
      <c r="C26" s="31">
        <v>67</v>
      </c>
      <c r="D26" s="31">
        <v>21</v>
      </c>
      <c r="E26" s="32">
        <v>105.00000000003649</v>
      </c>
      <c r="F26" s="32">
        <v>24</v>
      </c>
      <c r="G26" s="33" t="s">
        <v>121</v>
      </c>
      <c r="H26" s="33">
        <v>22</v>
      </c>
      <c r="I26" s="34">
        <f t="shared" si="0"/>
        <v>67</v>
      </c>
      <c r="J26" s="35" t="s">
        <v>25</v>
      </c>
      <c r="K26" s="35" t="s">
        <v>97</v>
      </c>
      <c r="L26" s="33"/>
    </row>
    <row r="27" spans="1:12" s="7" customFormat="1" ht="14.1" customHeight="1" x14ac:dyDescent="0.3">
      <c r="A27" s="38">
        <v>63</v>
      </c>
      <c r="B27" s="23" t="s">
        <v>89</v>
      </c>
      <c r="C27" s="31">
        <v>108</v>
      </c>
      <c r="D27" s="31">
        <v>41</v>
      </c>
      <c r="E27" s="32">
        <v>128.00000000002757</v>
      </c>
      <c r="F27" s="32">
        <v>35</v>
      </c>
      <c r="G27" s="36" t="s">
        <v>131</v>
      </c>
      <c r="H27" s="36">
        <v>32</v>
      </c>
      <c r="I27" s="34">
        <f t="shared" si="0"/>
        <v>108</v>
      </c>
      <c r="J27" s="35" t="s">
        <v>25</v>
      </c>
      <c r="K27" s="35" t="s">
        <v>44</v>
      </c>
      <c r="L27" s="36"/>
    </row>
    <row r="28" spans="1:12" s="7" customFormat="1" ht="14.1" customHeight="1" x14ac:dyDescent="0.3">
      <c r="A28" s="38">
        <v>64</v>
      </c>
      <c r="B28" s="23" t="s">
        <v>2</v>
      </c>
      <c r="C28" s="31">
        <v>61</v>
      </c>
      <c r="D28" s="31">
        <v>19</v>
      </c>
      <c r="E28" s="32">
        <v>108.00000000002588</v>
      </c>
      <c r="F28" s="32">
        <v>27</v>
      </c>
      <c r="G28" s="36" t="s">
        <v>129</v>
      </c>
      <c r="H28" s="36">
        <v>30</v>
      </c>
      <c r="I28" s="34">
        <f t="shared" si="0"/>
        <v>76</v>
      </c>
      <c r="J28" s="35" t="s">
        <v>0</v>
      </c>
      <c r="K28" s="35" t="s">
        <v>44</v>
      </c>
      <c r="L28" s="36"/>
    </row>
    <row r="29" spans="1:12" s="7" customFormat="1" ht="14.1" customHeight="1" x14ac:dyDescent="0.3">
      <c r="A29" s="38">
        <v>65</v>
      </c>
      <c r="B29" s="23" t="s">
        <v>80</v>
      </c>
      <c r="C29" s="31">
        <v>70</v>
      </c>
      <c r="D29" s="31">
        <v>23</v>
      </c>
      <c r="E29" s="32">
        <v>131.00000000001691</v>
      </c>
      <c r="F29" s="32">
        <v>37</v>
      </c>
      <c r="G29" s="36" t="s">
        <v>137</v>
      </c>
      <c r="H29" s="36">
        <v>38</v>
      </c>
      <c r="I29" s="34">
        <f t="shared" si="0"/>
        <v>98</v>
      </c>
      <c r="J29" s="35" t="s">
        <v>25</v>
      </c>
      <c r="K29" s="35" t="s">
        <v>44</v>
      </c>
      <c r="L29" s="36"/>
    </row>
    <row r="30" spans="1:12" s="7" customFormat="1" ht="14.1" customHeight="1" x14ac:dyDescent="0.3">
      <c r="A30" s="38">
        <v>66</v>
      </c>
      <c r="B30" s="23" t="s">
        <v>148</v>
      </c>
      <c r="C30" s="31">
        <v>53</v>
      </c>
      <c r="D30" s="31">
        <v>12</v>
      </c>
      <c r="E30" s="32">
        <v>100.00000000000809</v>
      </c>
      <c r="F30" s="32">
        <v>18</v>
      </c>
      <c r="G30" s="36" t="s">
        <v>120</v>
      </c>
      <c r="H30" s="36">
        <v>21</v>
      </c>
      <c r="I30" s="34">
        <f t="shared" si="0"/>
        <v>51</v>
      </c>
      <c r="J30" s="35" t="s">
        <v>25</v>
      </c>
      <c r="K30" s="35" t="s">
        <v>45</v>
      </c>
      <c r="L30" s="36"/>
    </row>
    <row r="31" spans="1:12" s="7" customFormat="1" ht="14.1" customHeight="1" x14ac:dyDescent="0.3">
      <c r="A31" s="38">
        <v>67</v>
      </c>
      <c r="B31" s="23" t="s">
        <v>30</v>
      </c>
      <c r="C31" s="31">
        <v>43</v>
      </c>
      <c r="D31" s="31">
        <v>6</v>
      </c>
      <c r="E31" s="32">
        <v>95.000000000005301</v>
      </c>
      <c r="F31" s="32">
        <v>14</v>
      </c>
      <c r="G31" s="36" t="s">
        <v>109</v>
      </c>
      <c r="H31" s="36">
        <v>10</v>
      </c>
      <c r="I31" s="34">
        <f t="shared" si="0"/>
        <v>30</v>
      </c>
      <c r="J31" s="35" t="s">
        <v>25</v>
      </c>
      <c r="K31" s="35" t="s">
        <v>97</v>
      </c>
      <c r="L31" s="36"/>
    </row>
    <row r="32" spans="1:12" s="7" customFormat="1" ht="14.1" customHeight="1" x14ac:dyDescent="0.3">
      <c r="A32" s="38">
        <v>68</v>
      </c>
      <c r="B32" s="23" t="s">
        <v>1</v>
      </c>
      <c r="C32" s="31">
        <v>76</v>
      </c>
      <c r="D32" s="31">
        <v>29</v>
      </c>
      <c r="E32" s="32">
        <v>109.99999999999582</v>
      </c>
      <c r="F32" s="32">
        <v>29</v>
      </c>
      <c r="G32" s="36" t="s">
        <v>123</v>
      </c>
      <c r="H32" s="36">
        <v>24</v>
      </c>
      <c r="I32" s="34">
        <f t="shared" si="0"/>
        <v>82</v>
      </c>
      <c r="J32" s="35" t="s">
        <v>0</v>
      </c>
      <c r="K32" s="35" t="s">
        <v>44</v>
      </c>
      <c r="L32" s="36"/>
    </row>
    <row r="33" spans="1:12" s="7" customFormat="1" ht="14.1" customHeight="1" x14ac:dyDescent="0.3">
      <c r="A33" s="38">
        <v>69</v>
      </c>
      <c r="B33" s="23" t="s">
        <v>87</v>
      </c>
      <c r="C33" s="31">
        <v>82</v>
      </c>
      <c r="D33" s="31">
        <v>34</v>
      </c>
      <c r="E33" s="32">
        <v>140.99999999998758</v>
      </c>
      <c r="F33" s="32">
        <v>39</v>
      </c>
      <c r="G33" s="36" t="s">
        <v>136</v>
      </c>
      <c r="H33" s="36">
        <v>37</v>
      </c>
      <c r="I33" s="34">
        <f t="shared" si="0"/>
        <v>110</v>
      </c>
      <c r="J33" s="35" t="s">
        <v>5</v>
      </c>
      <c r="K33" s="35" t="s">
        <v>97</v>
      </c>
      <c r="L33" s="36"/>
    </row>
    <row r="34" spans="1:12" s="7" customFormat="1" ht="14.1" customHeight="1" x14ac:dyDescent="0.3">
      <c r="A34" s="38">
        <v>70</v>
      </c>
      <c r="B34" s="23" t="s">
        <v>84</v>
      </c>
      <c r="C34" s="31">
        <v>92</v>
      </c>
      <c r="D34" s="31">
        <v>37</v>
      </c>
      <c r="E34" s="32">
        <v>153.99999999998192</v>
      </c>
      <c r="F34" s="32">
        <v>41</v>
      </c>
      <c r="G34" s="36" t="s">
        <v>142</v>
      </c>
      <c r="H34" s="36">
        <v>43</v>
      </c>
      <c r="I34" s="34">
        <f t="shared" si="0"/>
        <v>121</v>
      </c>
      <c r="J34" s="35" t="s">
        <v>25</v>
      </c>
      <c r="K34" s="35" t="s">
        <v>44</v>
      </c>
      <c r="L34" s="36"/>
    </row>
    <row r="35" spans="1:12" s="7" customFormat="1" ht="14.1" customHeight="1" x14ac:dyDescent="0.3">
      <c r="A35" s="38">
        <v>71</v>
      </c>
      <c r="B35" s="23" t="s">
        <v>77</v>
      </c>
      <c r="C35" s="31">
        <v>100</v>
      </c>
      <c r="D35" s="31">
        <v>39</v>
      </c>
      <c r="E35" s="32">
        <v>153</v>
      </c>
      <c r="F35" s="32">
        <v>40</v>
      </c>
      <c r="G35" s="36" t="s">
        <v>139</v>
      </c>
      <c r="H35" s="36">
        <v>40</v>
      </c>
      <c r="I35" s="34">
        <f t="shared" si="0"/>
        <v>119</v>
      </c>
      <c r="J35" s="35" t="s">
        <v>0</v>
      </c>
      <c r="K35" s="35" t="s">
        <v>44</v>
      </c>
      <c r="L35" s="36"/>
    </row>
    <row r="36" spans="1:12" s="7" customFormat="1" ht="14.1" customHeight="1" x14ac:dyDescent="0.3">
      <c r="A36" s="38">
        <v>72</v>
      </c>
      <c r="B36" s="23" t="s">
        <v>149</v>
      </c>
      <c r="C36" s="31">
        <v>147</v>
      </c>
      <c r="D36" s="31">
        <v>44</v>
      </c>
      <c r="E36" s="32">
        <v>315.99999999997362</v>
      </c>
      <c r="F36" s="32">
        <v>44</v>
      </c>
      <c r="G36" s="36" t="s">
        <v>143</v>
      </c>
      <c r="H36" s="36">
        <v>44</v>
      </c>
      <c r="I36" s="34">
        <f t="shared" si="0"/>
        <v>132</v>
      </c>
      <c r="J36" s="35" t="s">
        <v>5</v>
      </c>
      <c r="K36" s="35" t="s">
        <v>44</v>
      </c>
      <c r="L36" s="36"/>
    </row>
    <row r="37" spans="1:12" s="7" customFormat="1" ht="14.1" customHeight="1" x14ac:dyDescent="0.3">
      <c r="A37" s="38">
        <v>73</v>
      </c>
      <c r="B37" s="23" t="s">
        <v>82</v>
      </c>
      <c r="C37" s="31">
        <v>144</v>
      </c>
      <c r="D37" s="31">
        <v>43</v>
      </c>
      <c r="E37" s="32">
        <v>174.99999999996001</v>
      </c>
      <c r="F37" s="32">
        <v>43</v>
      </c>
      <c r="G37" s="36" t="s">
        <v>140</v>
      </c>
      <c r="H37" s="36">
        <v>41</v>
      </c>
      <c r="I37" s="34">
        <f t="shared" si="0"/>
        <v>127</v>
      </c>
      <c r="J37" s="35" t="s">
        <v>5</v>
      </c>
      <c r="K37" s="35" t="s">
        <v>45</v>
      </c>
      <c r="L37" s="36"/>
    </row>
    <row r="38" spans="1:12" s="7" customFormat="1" ht="14.1" customHeight="1" x14ac:dyDescent="0.3">
      <c r="A38" s="38">
        <v>74</v>
      </c>
      <c r="B38" s="23" t="s">
        <v>3</v>
      </c>
      <c r="C38" s="31">
        <v>75</v>
      </c>
      <c r="D38" s="31">
        <v>28</v>
      </c>
      <c r="E38" s="32">
        <v>105.99999999995222</v>
      </c>
      <c r="F38" s="32">
        <v>26</v>
      </c>
      <c r="G38" s="36" t="s">
        <v>122</v>
      </c>
      <c r="H38" s="36">
        <v>23</v>
      </c>
      <c r="I38" s="34">
        <f t="shared" si="0"/>
        <v>77</v>
      </c>
      <c r="J38" s="35" t="s">
        <v>0</v>
      </c>
      <c r="K38" s="35" t="s">
        <v>45</v>
      </c>
      <c r="L38" s="36"/>
    </row>
    <row r="39" spans="1:12" s="7" customFormat="1" ht="14.1" customHeight="1" x14ac:dyDescent="0.3">
      <c r="A39" s="38">
        <v>75</v>
      </c>
      <c r="B39" s="23" t="s">
        <v>41</v>
      </c>
      <c r="C39" s="31">
        <v>96</v>
      </c>
      <c r="D39" s="31">
        <v>38</v>
      </c>
      <c r="E39" s="32">
        <v>125.99999999994505</v>
      </c>
      <c r="F39" s="32">
        <v>33</v>
      </c>
      <c r="G39" s="36" t="s">
        <v>132</v>
      </c>
      <c r="H39" s="36">
        <v>33</v>
      </c>
      <c r="I39" s="34">
        <f t="shared" si="0"/>
        <v>104</v>
      </c>
      <c r="J39" s="35" t="s">
        <v>25</v>
      </c>
      <c r="K39" s="35" t="s">
        <v>97</v>
      </c>
      <c r="L39" s="36"/>
    </row>
    <row r="40" spans="1:12" s="7" customFormat="1" ht="14.1" customHeight="1" x14ac:dyDescent="0.3">
      <c r="A40" s="38">
        <v>76</v>
      </c>
      <c r="B40" s="23" t="s">
        <v>7</v>
      </c>
      <c r="C40" s="31">
        <v>107</v>
      </c>
      <c r="D40" s="31">
        <v>40</v>
      </c>
      <c r="E40" s="32">
        <v>130.99999999993912</v>
      </c>
      <c r="F40" s="32">
        <v>37</v>
      </c>
      <c r="G40" s="36" t="s">
        <v>138</v>
      </c>
      <c r="H40" s="36">
        <v>39</v>
      </c>
      <c r="I40" s="34">
        <f t="shared" si="0"/>
        <v>116</v>
      </c>
      <c r="J40" s="35" t="s">
        <v>5</v>
      </c>
      <c r="K40" s="35" t="s">
        <v>45</v>
      </c>
      <c r="L40" s="36"/>
    </row>
    <row r="41" spans="1:12" s="7" customFormat="1" ht="14.1" customHeight="1" x14ac:dyDescent="0.3">
      <c r="A41" s="38">
        <v>77</v>
      </c>
      <c r="B41" s="23" t="s">
        <v>78</v>
      </c>
      <c r="C41" s="31">
        <v>81</v>
      </c>
      <c r="D41" s="31">
        <v>33</v>
      </c>
      <c r="E41" s="32">
        <v>120.99999999993418</v>
      </c>
      <c r="F41" s="32">
        <v>31</v>
      </c>
      <c r="G41" s="36" t="s">
        <v>133</v>
      </c>
      <c r="H41" s="36">
        <v>34</v>
      </c>
      <c r="I41" s="34">
        <f t="shared" si="0"/>
        <v>98</v>
      </c>
      <c r="J41" s="35" t="s">
        <v>25</v>
      </c>
      <c r="K41" s="35" t="s">
        <v>44</v>
      </c>
      <c r="L41" s="36"/>
    </row>
    <row r="42" spans="1:12" s="7" customFormat="1" ht="14.1" customHeight="1" x14ac:dyDescent="0.3">
      <c r="A42" s="38">
        <v>78</v>
      </c>
      <c r="B42" s="23" t="s">
        <v>86</v>
      </c>
      <c r="C42" s="31">
        <v>78</v>
      </c>
      <c r="D42" s="31">
        <v>30</v>
      </c>
      <c r="E42" s="32">
        <v>128.99999999992605</v>
      </c>
      <c r="F42" s="32">
        <v>36</v>
      </c>
      <c r="G42" s="36" t="s">
        <v>134</v>
      </c>
      <c r="H42" s="36">
        <v>35</v>
      </c>
      <c r="I42" s="34">
        <f t="shared" si="0"/>
        <v>101</v>
      </c>
      <c r="J42" s="35" t="s">
        <v>0</v>
      </c>
      <c r="K42" s="35" t="s">
        <v>97</v>
      </c>
      <c r="L42" s="36"/>
    </row>
    <row r="43" spans="1:12" s="7" customFormat="1" ht="14.1" customHeight="1" x14ac:dyDescent="0.3">
      <c r="A43" s="38">
        <v>79</v>
      </c>
      <c r="B43" s="23" t="s">
        <v>4</v>
      </c>
      <c r="C43" s="31">
        <v>83</v>
      </c>
      <c r="D43" s="31">
        <v>35</v>
      </c>
      <c r="E43" s="32">
        <v>96.999999999923546</v>
      </c>
      <c r="F43" s="32">
        <v>15</v>
      </c>
      <c r="G43" s="36" t="s">
        <v>114</v>
      </c>
      <c r="H43" s="36">
        <v>15</v>
      </c>
      <c r="I43" s="34">
        <f t="shared" si="0"/>
        <v>65</v>
      </c>
      <c r="J43" s="35" t="s">
        <v>25</v>
      </c>
      <c r="K43" s="35" t="s">
        <v>44</v>
      </c>
      <c r="L43" s="33"/>
    </row>
    <row r="44" spans="1:12" s="7" customFormat="1" ht="14.1" customHeight="1" x14ac:dyDescent="0.3">
      <c r="A44" s="38">
        <v>80</v>
      </c>
      <c r="B44" s="23" t="s">
        <v>85</v>
      </c>
      <c r="C44" s="31">
        <v>80</v>
      </c>
      <c r="D44" s="31">
        <v>32</v>
      </c>
      <c r="E44" s="32">
        <v>99.9999999999132</v>
      </c>
      <c r="F44" s="32">
        <v>18</v>
      </c>
      <c r="G44" s="36" t="s">
        <v>113</v>
      </c>
      <c r="H44" s="36">
        <v>14</v>
      </c>
      <c r="I44" s="34">
        <f t="shared" si="0"/>
        <v>64</v>
      </c>
      <c r="J44" s="35" t="s">
        <v>25</v>
      </c>
      <c r="K44" s="35" t="s">
        <v>96</v>
      </c>
      <c r="L44" s="36"/>
    </row>
    <row r="45" spans="1:12" s="7" customFormat="1" ht="14.1" customHeight="1" x14ac:dyDescent="0.3">
      <c r="A45" s="38">
        <v>81</v>
      </c>
      <c r="B45" s="23" t="s">
        <v>6</v>
      </c>
      <c r="C45" s="31">
        <v>125</v>
      </c>
      <c r="D45" s="31">
        <v>42</v>
      </c>
      <c r="E45" s="32">
        <v>168.99999999991201</v>
      </c>
      <c r="F45" s="32">
        <v>42</v>
      </c>
      <c r="G45" s="33" t="s">
        <v>141</v>
      </c>
      <c r="H45" s="33">
        <v>42</v>
      </c>
      <c r="I45" s="34">
        <f t="shared" si="0"/>
        <v>126</v>
      </c>
      <c r="J45" s="35" t="s">
        <v>5</v>
      </c>
      <c r="K45" s="35" t="s">
        <v>44</v>
      </c>
      <c r="L45" s="36"/>
    </row>
    <row r="46" spans="1:12" s="7" customFormat="1" ht="14.1" customHeight="1" x14ac:dyDescent="0.25">
      <c r="A46" s="6"/>
      <c r="B46" s="8"/>
      <c r="C46" s="9"/>
      <c r="D46" s="9"/>
      <c r="E46" s="10"/>
      <c r="F46" s="11"/>
      <c r="G46" s="12"/>
      <c r="H46" s="13"/>
      <c r="I46" s="14"/>
      <c r="J46" s="8"/>
      <c r="K46" s="8"/>
    </row>
    <row r="47" spans="1:12" s="7" customFormat="1" ht="14.1" customHeight="1" x14ac:dyDescent="0.25">
      <c r="A47" s="6"/>
      <c r="B47" s="8"/>
      <c r="C47" s="9"/>
      <c r="D47" s="9"/>
      <c r="E47" s="10"/>
      <c r="F47" s="11"/>
      <c r="G47" s="12"/>
      <c r="H47" s="13"/>
      <c r="I47" s="14"/>
      <c r="J47" s="8"/>
      <c r="K47" s="8"/>
    </row>
    <row r="48" spans="1:12" s="7" customFormat="1" ht="14.1" customHeight="1" x14ac:dyDescent="0.25">
      <c r="A48" s="6"/>
      <c r="B48" s="16"/>
      <c r="C48" s="9"/>
      <c r="D48" s="9"/>
      <c r="E48" s="10"/>
      <c r="F48" s="11"/>
      <c r="G48" s="12"/>
      <c r="H48" s="13"/>
      <c r="I48" s="14"/>
      <c r="J48" s="16"/>
      <c r="K48" s="16"/>
    </row>
    <row r="49" spans="1:11" s="7" customFormat="1" ht="14.1" customHeight="1" x14ac:dyDescent="0.25">
      <c r="A49" s="6"/>
      <c r="B49" s="8"/>
      <c r="C49" s="9"/>
      <c r="D49" s="9"/>
      <c r="E49" s="10"/>
      <c r="F49" s="11"/>
      <c r="G49" s="12"/>
      <c r="H49" s="13"/>
      <c r="I49" s="14"/>
      <c r="J49" s="8"/>
      <c r="K49" s="8"/>
    </row>
    <row r="50" spans="1:11" s="7" customFormat="1" ht="14.1" customHeight="1" x14ac:dyDescent="0.25">
      <c r="A50" s="6"/>
      <c r="B50" s="8"/>
      <c r="C50" s="9"/>
      <c r="D50" s="9"/>
      <c r="E50" s="10"/>
      <c r="F50" s="11"/>
      <c r="G50" s="12"/>
      <c r="H50" s="13"/>
      <c r="I50" s="14"/>
      <c r="J50" s="8"/>
      <c r="K50" s="8"/>
    </row>
    <row r="51" spans="1:11" s="7" customFormat="1" ht="14.1" customHeight="1" x14ac:dyDescent="0.25">
      <c r="A51" s="6"/>
      <c r="B51" s="8"/>
      <c r="C51" s="9"/>
      <c r="D51" s="9"/>
      <c r="E51" s="10"/>
      <c r="F51" s="11"/>
      <c r="G51" s="12"/>
      <c r="H51" s="13"/>
      <c r="I51" s="14"/>
      <c r="J51" s="8"/>
      <c r="K51" s="8"/>
    </row>
    <row r="52" spans="1:11" s="7" customFormat="1" ht="14.1" customHeight="1" x14ac:dyDescent="0.25">
      <c r="A52" s="6"/>
      <c r="B52" s="8"/>
      <c r="C52" s="9"/>
      <c r="D52" s="9"/>
      <c r="E52" s="10"/>
      <c r="F52" s="11"/>
      <c r="G52" s="12"/>
      <c r="H52" s="13"/>
      <c r="I52" s="14"/>
      <c r="J52" s="8"/>
      <c r="K52" s="8"/>
    </row>
    <row r="53" spans="1:11" s="7" customFormat="1" ht="14.1" customHeight="1" x14ac:dyDescent="0.25">
      <c r="A53" s="6"/>
      <c r="B53" s="8"/>
      <c r="C53" s="9"/>
      <c r="D53" s="9"/>
      <c r="E53" s="10"/>
      <c r="F53" s="11"/>
      <c r="G53" s="12"/>
      <c r="H53" s="13"/>
      <c r="I53" s="14"/>
      <c r="J53" s="8"/>
      <c r="K53" s="8"/>
    </row>
    <row r="54" spans="1:11" s="7" customFormat="1" ht="14.1" customHeight="1" x14ac:dyDescent="0.25">
      <c r="A54" s="6"/>
      <c r="B54" s="8"/>
      <c r="C54" s="9"/>
      <c r="D54" s="9"/>
      <c r="E54" s="10"/>
      <c r="F54" s="11"/>
      <c r="G54" s="12"/>
      <c r="H54" s="13"/>
      <c r="I54" s="14"/>
      <c r="J54" s="8"/>
      <c r="K54" s="8"/>
    </row>
    <row r="55" spans="1:11" s="7" customFormat="1" ht="14.1" customHeight="1" x14ac:dyDescent="0.25">
      <c r="A55" s="6"/>
      <c r="B55" s="8"/>
      <c r="C55" s="9"/>
      <c r="D55" s="9"/>
      <c r="E55" s="10"/>
      <c r="F55" s="11"/>
      <c r="G55" s="12"/>
      <c r="H55" s="15"/>
      <c r="I55" s="14"/>
      <c r="J55" s="8"/>
      <c r="K55" s="8"/>
    </row>
    <row r="56" spans="1:11" s="7" customFormat="1" ht="14.1" customHeight="1" x14ac:dyDescent="0.25">
      <c r="A56" s="6"/>
      <c r="B56" s="8"/>
      <c r="C56" s="9"/>
      <c r="D56" s="9"/>
      <c r="E56" s="10"/>
      <c r="F56" s="11"/>
      <c r="G56" s="12"/>
      <c r="H56" s="13"/>
      <c r="I56" s="14"/>
      <c r="J56" s="8"/>
      <c r="K56" s="8"/>
    </row>
    <row r="57" spans="1:11" s="7" customFormat="1" ht="14.1" customHeight="1" x14ac:dyDescent="0.25">
      <c r="A57" s="6"/>
      <c r="B57" s="8"/>
      <c r="C57" s="9"/>
      <c r="D57" s="9"/>
      <c r="E57" s="10"/>
      <c r="F57" s="11"/>
      <c r="G57" s="12"/>
      <c r="H57" s="13"/>
      <c r="I57" s="14"/>
      <c r="J57" s="8"/>
      <c r="K57" s="8"/>
    </row>
    <row r="58" spans="1:11" s="7" customFormat="1" ht="14.1" customHeight="1" x14ac:dyDescent="0.25">
      <c r="A58" s="6"/>
      <c r="B58" s="8"/>
      <c r="C58" s="9"/>
      <c r="D58" s="9"/>
      <c r="E58" s="10"/>
      <c r="F58" s="11"/>
      <c r="G58" s="12"/>
      <c r="H58" s="13"/>
      <c r="I58" s="14"/>
      <c r="J58" s="8"/>
      <c r="K58" s="8"/>
    </row>
    <row r="59" spans="1:11" s="7" customFormat="1" ht="14.1" customHeight="1" x14ac:dyDescent="0.25">
      <c r="A59" s="6"/>
      <c r="B59" s="8"/>
      <c r="C59" s="9"/>
      <c r="D59" s="9"/>
      <c r="E59" s="10"/>
      <c r="F59" s="11"/>
      <c r="G59" s="12"/>
      <c r="H59" s="13"/>
      <c r="I59" s="14"/>
      <c r="J59" s="8"/>
      <c r="K59" s="8"/>
    </row>
    <row r="60" spans="1:11" s="7" customFormat="1" ht="14.1" customHeight="1" x14ac:dyDescent="0.25">
      <c r="A60" s="6"/>
      <c r="B60" s="8"/>
      <c r="C60" s="9"/>
      <c r="D60" s="9"/>
      <c r="E60" s="10"/>
      <c r="F60" s="11"/>
      <c r="G60" s="12"/>
      <c r="H60" s="13"/>
      <c r="I60" s="14"/>
      <c r="J60" s="8"/>
      <c r="K60" s="8"/>
    </row>
    <row r="61" spans="1:11" s="7" customFormat="1" ht="14.1" customHeight="1" x14ac:dyDescent="0.25">
      <c r="B61" s="2"/>
      <c r="C61" s="17"/>
      <c r="D61" s="18"/>
      <c r="E61" s="17"/>
      <c r="F61" s="19"/>
      <c r="G61" s="19"/>
      <c r="H61" s="19"/>
      <c r="I61" s="19"/>
    </row>
    <row r="62" spans="1:11" s="7" customFormat="1" ht="14.1" customHeight="1" x14ac:dyDescent="0.25">
      <c r="B62" s="2"/>
      <c r="C62" s="17"/>
      <c r="D62" s="18"/>
      <c r="E62" s="17"/>
      <c r="F62" s="19"/>
      <c r="G62" s="19"/>
      <c r="H62" s="19"/>
      <c r="I62" s="19"/>
    </row>
    <row r="63" spans="1:11" s="7" customFormat="1" ht="14.1" customHeight="1" x14ac:dyDescent="0.25"/>
    <row r="64" spans="1:11" s="7" customFormat="1" ht="14.1" customHeight="1" x14ac:dyDescent="0.25"/>
    <row r="65" spans="3:10" s="7" customFormat="1" ht="14.1" customHeight="1" x14ac:dyDescent="0.25"/>
    <row r="66" spans="3:10" s="7" customFormat="1" ht="12.75" customHeight="1" x14ac:dyDescent="0.25"/>
    <row r="67" spans="3:10" s="7" customFormat="1" ht="14.1" customHeight="1" x14ac:dyDescent="0.25"/>
    <row r="68" spans="3:10" s="7" customFormat="1" ht="14.1" customHeight="1" x14ac:dyDescent="0.25"/>
    <row r="69" spans="3:10" s="7" customFormat="1" ht="14.1" customHeight="1" x14ac:dyDescent="0.25"/>
    <row r="70" spans="3:10" s="7" customFormat="1" ht="14.1" customHeight="1" x14ac:dyDescent="0.25"/>
    <row r="71" spans="3:10" s="7" customFormat="1" ht="14.1" customHeight="1" x14ac:dyDescent="0.25"/>
    <row r="72" spans="3:10" s="7" customFormat="1" ht="14.1" customHeight="1" x14ac:dyDescent="0.25"/>
    <row r="73" spans="3:10" s="7" customFormat="1" ht="14.1" customHeight="1" x14ac:dyDescent="0.25"/>
    <row r="74" spans="3:10" s="7" customFormat="1" ht="14.1" customHeight="1" x14ac:dyDescent="0.25"/>
    <row r="75" spans="3:10" s="7" customFormat="1" ht="14.1" customHeight="1" x14ac:dyDescent="0.25">
      <c r="C75" s="17"/>
      <c r="D75" s="20"/>
      <c r="E75" s="21"/>
      <c r="F75" s="20"/>
      <c r="G75" s="20"/>
      <c r="H75" s="20"/>
      <c r="I75" s="20"/>
    </row>
    <row r="76" spans="3:10" s="7" customFormat="1" ht="14.1" customHeight="1" x14ac:dyDescent="0.25">
      <c r="C76" s="17"/>
      <c r="D76" s="20"/>
      <c r="E76" s="21"/>
      <c r="F76" s="20"/>
      <c r="G76" s="20"/>
      <c r="H76" s="20"/>
      <c r="I76" s="20"/>
    </row>
    <row r="77" spans="3:10" s="7" customFormat="1" ht="14.1" customHeight="1" x14ac:dyDescent="0.25">
      <c r="C77" s="17"/>
      <c r="D77" s="20"/>
      <c r="E77" s="21"/>
      <c r="F77" s="20"/>
      <c r="G77" s="20"/>
      <c r="H77" s="20"/>
      <c r="I77" s="20"/>
    </row>
    <row r="78" spans="3:10" s="7" customFormat="1" ht="14.1" customHeight="1" x14ac:dyDescent="0.25">
      <c r="C78" s="17"/>
      <c r="D78" s="20"/>
      <c r="E78" s="21"/>
      <c r="F78" s="20"/>
      <c r="G78" s="20"/>
      <c r="H78" s="20"/>
      <c r="I78" s="20"/>
    </row>
    <row r="79" spans="3:10" s="7" customFormat="1" ht="14.1" customHeight="1" x14ac:dyDescent="0.25">
      <c r="C79" s="17"/>
      <c r="D79" s="20"/>
      <c r="E79" s="21"/>
      <c r="F79" s="20"/>
      <c r="G79" s="20"/>
      <c r="H79" s="20"/>
      <c r="I79" s="20"/>
      <c r="J79" s="21"/>
    </row>
    <row r="80" spans="3:10" s="7" customFormat="1" ht="14.1" customHeight="1" x14ac:dyDescent="0.25">
      <c r="C80" s="17"/>
      <c r="D80" s="20"/>
      <c r="E80" s="21"/>
      <c r="F80" s="20"/>
      <c r="G80" s="20"/>
      <c r="H80" s="20"/>
      <c r="I80" s="20"/>
    </row>
    <row r="81" spans="3:9" s="7" customFormat="1" ht="14.1" customHeight="1" x14ac:dyDescent="0.25">
      <c r="C81" s="17"/>
      <c r="D81" s="20"/>
      <c r="E81" s="21"/>
      <c r="F81" s="20"/>
      <c r="G81" s="20"/>
      <c r="H81" s="20"/>
      <c r="I81" s="20"/>
    </row>
    <row r="82" spans="3:9" s="7" customFormat="1" ht="14.1" customHeight="1" x14ac:dyDescent="0.25">
      <c r="C82" s="17"/>
      <c r="D82" s="20"/>
      <c r="E82" s="21"/>
      <c r="F82" s="20"/>
      <c r="G82" s="20"/>
      <c r="H82" s="20"/>
      <c r="I82" s="20"/>
    </row>
    <row r="83" spans="3:9" s="7" customFormat="1" ht="14.1" customHeight="1" x14ac:dyDescent="0.25">
      <c r="C83" s="17"/>
      <c r="D83" s="20"/>
      <c r="E83" s="21"/>
      <c r="F83" s="20"/>
      <c r="G83" s="20"/>
      <c r="H83" s="20"/>
      <c r="I83" s="20"/>
    </row>
    <row r="84" spans="3:9" s="7" customFormat="1" ht="14.1" customHeight="1" x14ac:dyDescent="0.25">
      <c r="C84" s="17"/>
      <c r="D84" s="20"/>
      <c r="E84" s="21"/>
      <c r="F84" s="20"/>
      <c r="G84" s="20"/>
      <c r="H84" s="20"/>
      <c r="I84" s="20"/>
    </row>
    <row r="85" spans="3:9" s="7" customFormat="1" ht="14.1" customHeight="1" x14ac:dyDescent="0.25">
      <c r="C85" s="17"/>
      <c r="D85" s="20"/>
      <c r="E85" s="21"/>
      <c r="F85" s="20"/>
      <c r="G85" s="20"/>
      <c r="H85" s="20"/>
      <c r="I85" s="20"/>
    </row>
    <row r="86" spans="3:9" s="7" customFormat="1" ht="14.1" customHeight="1" x14ac:dyDescent="0.25">
      <c r="C86" s="17"/>
      <c r="D86" s="20"/>
      <c r="E86" s="21"/>
      <c r="F86" s="20"/>
      <c r="G86" s="20"/>
      <c r="H86" s="20"/>
      <c r="I86" s="20"/>
    </row>
    <row r="87" spans="3:9" s="7" customFormat="1" ht="14.1" customHeight="1" x14ac:dyDescent="0.25">
      <c r="C87" s="17"/>
      <c r="D87" s="20"/>
      <c r="E87" s="21"/>
      <c r="F87" s="20"/>
      <c r="G87" s="20"/>
      <c r="H87" s="20"/>
      <c r="I87" s="20"/>
    </row>
    <row r="88" spans="3:9" s="7" customFormat="1" ht="14.1" customHeight="1" x14ac:dyDescent="0.25">
      <c r="C88" s="17"/>
      <c r="D88" s="20"/>
      <c r="E88" s="21"/>
      <c r="F88" s="20"/>
      <c r="G88" s="20"/>
      <c r="H88" s="20"/>
      <c r="I88" s="20"/>
    </row>
    <row r="89" spans="3:9" s="7" customFormat="1" ht="14.1" customHeight="1" x14ac:dyDescent="0.25">
      <c r="C89" s="17"/>
      <c r="D89" s="20"/>
      <c r="E89" s="21"/>
      <c r="F89" s="20"/>
      <c r="G89" s="20"/>
      <c r="H89" s="20"/>
      <c r="I89" s="20"/>
    </row>
    <row r="90" spans="3:9" s="7" customFormat="1" ht="14.1" customHeight="1" x14ac:dyDescent="0.25">
      <c r="C90" s="17"/>
      <c r="D90" s="20"/>
      <c r="E90" s="21"/>
      <c r="F90" s="20"/>
      <c r="G90" s="20"/>
      <c r="H90" s="20"/>
      <c r="I90" s="20"/>
    </row>
    <row r="91" spans="3:9" s="7" customFormat="1" ht="14.1" customHeight="1" x14ac:dyDescent="0.25">
      <c r="C91" s="17"/>
      <c r="D91" s="20"/>
      <c r="E91" s="21"/>
      <c r="F91" s="20"/>
      <c r="G91" s="20"/>
      <c r="H91" s="20"/>
      <c r="I91" s="20"/>
    </row>
    <row r="92" spans="3:9" s="7" customFormat="1" ht="14.1" customHeight="1" x14ac:dyDescent="0.25">
      <c r="C92" s="17"/>
      <c r="D92" s="20"/>
      <c r="E92" s="21"/>
      <c r="F92" s="20"/>
      <c r="G92" s="20"/>
      <c r="H92" s="20"/>
      <c r="I92" s="20"/>
    </row>
    <row r="93" spans="3:9" s="7" customFormat="1" ht="14.1" customHeight="1" x14ac:dyDescent="0.25">
      <c r="C93" s="17"/>
      <c r="D93" s="20"/>
      <c r="E93" s="21"/>
      <c r="F93" s="20"/>
      <c r="G93" s="20"/>
      <c r="H93" s="20"/>
      <c r="I93" s="20"/>
    </row>
    <row r="96" spans="3:9" s="7" customFormat="1" ht="12.75" customHeight="1" x14ac:dyDescent="0.25">
      <c r="C96" s="17"/>
      <c r="D96" s="20"/>
      <c r="E96" s="21"/>
      <c r="F96" s="20"/>
      <c r="G96" s="20"/>
      <c r="H96" s="20"/>
      <c r="I96" s="20"/>
    </row>
  </sheetData>
  <sortState xmlns:xlrd2="http://schemas.microsoft.com/office/spreadsheetml/2017/richdata2" ref="A2:K45">
    <sortCondition ref="A2:A45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1"/>
  <sheetViews>
    <sheetView workbookViewId="0"/>
  </sheetViews>
  <sheetFormatPr defaultRowHeight="14.4" x14ac:dyDescent="0.3"/>
  <cols>
    <col min="1" max="1" width="20.88671875" bestFit="1" customWidth="1"/>
    <col min="2" max="2" width="15.6640625" bestFit="1" customWidth="1"/>
    <col min="3" max="4" width="13.77734375" bestFit="1" customWidth="1"/>
    <col min="5" max="5" width="19.33203125" bestFit="1" customWidth="1"/>
    <col min="6" max="6" width="18.6640625" bestFit="1" customWidth="1"/>
    <col min="8" max="8" width="61.44140625" bestFit="1" customWidth="1"/>
  </cols>
  <sheetData>
    <row r="1" spans="1:8" x14ac:dyDescent="0.3">
      <c r="A1" s="3" t="s">
        <v>150</v>
      </c>
      <c r="B1" s="4" t="s">
        <v>47</v>
      </c>
      <c r="C1" s="4" t="s">
        <v>48</v>
      </c>
      <c r="D1" s="4" t="s">
        <v>49</v>
      </c>
      <c r="E1" s="4" t="s">
        <v>63</v>
      </c>
      <c r="F1" s="4" t="s">
        <v>64</v>
      </c>
      <c r="H1" t="s">
        <v>56</v>
      </c>
    </row>
    <row r="2" spans="1:8" ht="28.8" x14ac:dyDescent="0.3">
      <c r="A2" s="4" t="s">
        <v>46</v>
      </c>
      <c r="B2" s="42" t="s">
        <v>66</v>
      </c>
      <c r="C2" s="43" t="s">
        <v>24</v>
      </c>
      <c r="D2" s="44" t="s">
        <v>67</v>
      </c>
      <c r="E2" s="44" t="s">
        <v>152</v>
      </c>
      <c r="F2" s="39" t="s">
        <v>62</v>
      </c>
      <c r="H2" t="s">
        <v>57</v>
      </c>
    </row>
    <row r="3" spans="1:8" ht="28.8" x14ac:dyDescent="0.3">
      <c r="A3" s="4" t="s">
        <v>50</v>
      </c>
      <c r="B3" s="42" t="s">
        <v>66</v>
      </c>
      <c r="C3" s="42" t="s">
        <v>72</v>
      </c>
      <c r="D3" s="44" t="s">
        <v>151</v>
      </c>
      <c r="E3" s="39" t="s">
        <v>62</v>
      </c>
      <c r="F3" s="42" t="s">
        <v>24</v>
      </c>
      <c r="H3" t="s">
        <v>59</v>
      </c>
    </row>
    <row r="4" spans="1:8" x14ac:dyDescent="0.3">
      <c r="A4" s="4" t="s">
        <v>51</v>
      </c>
      <c r="B4" s="43" t="s">
        <v>78</v>
      </c>
      <c r="C4" s="43" t="s">
        <v>86</v>
      </c>
      <c r="D4" s="43" t="s">
        <v>147</v>
      </c>
      <c r="E4" s="43" t="s">
        <v>87</v>
      </c>
      <c r="F4" s="43" t="s">
        <v>80</v>
      </c>
      <c r="H4" t="s">
        <v>58</v>
      </c>
    </row>
    <row r="5" spans="1:8" x14ac:dyDescent="0.3">
      <c r="A5" s="4" t="s">
        <v>52</v>
      </c>
      <c r="B5" s="40"/>
      <c r="C5" s="40"/>
      <c r="D5" s="40"/>
      <c r="E5" s="40"/>
      <c r="F5" s="40"/>
    </row>
    <row r="6" spans="1:8" x14ac:dyDescent="0.3">
      <c r="A6" s="4" t="s">
        <v>53</v>
      </c>
      <c r="B6" s="44" t="s">
        <v>88</v>
      </c>
      <c r="C6" s="43" t="s">
        <v>3</v>
      </c>
      <c r="D6" s="43" t="s">
        <v>1</v>
      </c>
      <c r="E6" s="43" t="s">
        <v>71</v>
      </c>
      <c r="F6" s="43" t="s">
        <v>65</v>
      </c>
      <c r="H6" s="23"/>
    </row>
    <row r="7" spans="1:8" x14ac:dyDescent="0.3">
      <c r="A7" s="4" t="s">
        <v>54</v>
      </c>
      <c r="B7" s="43" t="s">
        <v>30</v>
      </c>
      <c r="C7" s="44" t="s">
        <v>67</v>
      </c>
      <c r="D7" s="43" t="s">
        <v>144</v>
      </c>
      <c r="E7" s="43" t="s">
        <v>14</v>
      </c>
      <c r="F7" s="43" t="s">
        <v>85</v>
      </c>
      <c r="H7" s="23"/>
    </row>
    <row r="8" spans="1:8" x14ac:dyDescent="0.3">
      <c r="A8" s="4" t="s">
        <v>55</v>
      </c>
      <c r="B8" s="43" t="s">
        <v>24</v>
      </c>
      <c r="C8" s="43" t="s">
        <v>72</v>
      </c>
      <c r="D8" s="43" t="s">
        <v>146</v>
      </c>
      <c r="E8" s="43" t="s">
        <v>66</v>
      </c>
      <c r="F8" s="43" t="s">
        <v>31</v>
      </c>
      <c r="H8" s="23"/>
    </row>
    <row r="9" spans="1:8" x14ac:dyDescent="0.3">
      <c r="A9" s="4" t="s">
        <v>60</v>
      </c>
      <c r="B9" s="45" t="s">
        <v>89</v>
      </c>
      <c r="C9" s="41"/>
      <c r="D9" s="41"/>
      <c r="E9" s="40"/>
      <c r="F9" s="40"/>
      <c r="H9" s="23"/>
    </row>
    <row r="10" spans="1:8" x14ac:dyDescent="0.3">
      <c r="A10" s="4" t="s">
        <v>61</v>
      </c>
      <c r="B10" s="46" t="s">
        <v>84</v>
      </c>
      <c r="C10" s="41"/>
      <c r="D10" s="41"/>
      <c r="E10" s="40"/>
      <c r="F10" s="40"/>
      <c r="H10" s="23"/>
    </row>
    <row r="11" spans="1:8" x14ac:dyDescent="0.3">
      <c r="H11" s="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73"/>
  <sheetViews>
    <sheetView zoomScaleNormal="100" workbookViewId="0"/>
  </sheetViews>
  <sheetFormatPr defaultColWidth="11.5546875" defaultRowHeight="13.2" x14ac:dyDescent="0.25"/>
  <cols>
    <col min="1" max="1" width="3.5546875" style="1" customWidth="1"/>
    <col min="2" max="2" width="20.33203125" style="1" customWidth="1"/>
    <col min="3" max="14" width="8.5546875" style="1" bestFit="1" customWidth="1"/>
    <col min="15" max="15" width="11.6640625" style="1" customWidth="1"/>
    <col min="16" max="16" width="17.6640625" style="1" customWidth="1"/>
    <col min="17" max="16384" width="11.5546875" style="1"/>
  </cols>
  <sheetData>
    <row r="1" spans="1:16" ht="14.4" x14ac:dyDescent="0.3">
      <c r="A1" s="47"/>
      <c r="B1" s="48" t="s">
        <v>39</v>
      </c>
      <c r="C1" s="49">
        <v>44704</v>
      </c>
      <c r="D1" s="49">
        <v>44711</v>
      </c>
      <c r="E1" s="49">
        <v>44718</v>
      </c>
      <c r="F1" s="49">
        <v>44725</v>
      </c>
      <c r="G1" s="49">
        <v>44732</v>
      </c>
      <c r="H1" s="49">
        <v>44739</v>
      </c>
      <c r="I1" s="49">
        <v>44746</v>
      </c>
      <c r="J1" s="49">
        <v>44753</v>
      </c>
      <c r="K1" s="49">
        <v>44760</v>
      </c>
      <c r="L1" s="49">
        <v>44767</v>
      </c>
      <c r="M1" s="49">
        <v>44774</v>
      </c>
      <c r="N1" s="49">
        <v>44781</v>
      </c>
      <c r="O1" s="48" t="s">
        <v>43</v>
      </c>
      <c r="P1" s="48" t="s">
        <v>98</v>
      </c>
    </row>
    <row r="2" spans="1:16" ht="14.4" x14ac:dyDescent="0.3">
      <c r="A2" s="47"/>
      <c r="B2" s="50" t="s">
        <v>32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16" ht="14.4" x14ac:dyDescent="0.3">
      <c r="A3" s="47">
        <v>1</v>
      </c>
      <c r="B3" s="23" t="s">
        <v>11</v>
      </c>
      <c r="C3" s="51">
        <v>95</v>
      </c>
      <c r="D3" s="51">
        <v>100</v>
      </c>
      <c r="E3" s="51"/>
      <c r="F3" s="51"/>
      <c r="G3" s="51"/>
      <c r="H3" s="51"/>
      <c r="I3" s="51"/>
      <c r="J3" s="51"/>
      <c r="K3" s="51"/>
      <c r="L3" s="51"/>
      <c r="M3" s="51"/>
      <c r="N3" s="51"/>
      <c r="O3" s="51">
        <f>(C3+D3+E3+F3+G3+H3+I3+J3+K3+L3+M3+N3)</f>
        <v>195</v>
      </c>
      <c r="P3" s="51" t="s">
        <v>44</v>
      </c>
    </row>
    <row r="4" spans="1:16" ht="14.4" x14ac:dyDescent="0.3">
      <c r="A4" s="47">
        <v>2</v>
      </c>
      <c r="B4" s="23" t="s">
        <v>33</v>
      </c>
      <c r="C4" s="51">
        <v>100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>
        <f>(C4+D4+E4+F4+G4+H4+I4+J4+K4+L4+M4+N4)</f>
        <v>100</v>
      </c>
      <c r="P4" s="51" t="s">
        <v>44</v>
      </c>
    </row>
    <row r="5" spans="1:16" ht="14.4" x14ac:dyDescent="0.3">
      <c r="A5" s="47"/>
      <c r="B5" s="50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</row>
    <row r="6" spans="1:16" ht="14.4" x14ac:dyDescent="0.3">
      <c r="A6" s="47">
        <v>1</v>
      </c>
      <c r="B6" s="23" t="s">
        <v>72</v>
      </c>
      <c r="C6" s="51">
        <v>100</v>
      </c>
      <c r="D6" s="51">
        <v>100</v>
      </c>
      <c r="E6" s="51"/>
      <c r="F6" s="51"/>
      <c r="G6" s="51"/>
      <c r="H6" s="51"/>
      <c r="I6" s="51"/>
      <c r="J6" s="51"/>
      <c r="K6" s="51"/>
      <c r="L6" s="51"/>
      <c r="M6" s="51"/>
      <c r="N6" s="51"/>
      <c r="O6" s="51">
        <f t="shared" ref="O6:O72" si="0">(C6+D6+E6+F6+G6+H6+I6+J6+K6+L6+M6+N6)</f>
        <v>200</v>
      </c>
      <c r="P6" s="51" t="s">
        <v>96</v>
      </c>
    </row>
    <row r="7" spans="1:16" ht="14.4" x14ac:dyDescent="0.3">
      <c r="A7" s="47">
        <v>2</v>
      </c>
      <c r="B7" s="24" t="s">
        <v>67</v>
      </c>
      <c r="C7" s="51">
        <v>95</v>
      </c>
      <c r="D7" s="51">
        <v>95</v>
      </c>
      <c r="E7" s="51"/>
      <c r="F7" s="51"/>
      <c r="G7" s="51"/>
      <c r="H7" s="51"/>
      <c r="I7" s="51"/>
      <c r="J7" s="51"/>
      <c r="K7" s="51"/>
      <c r="L7" s="51"/>
      <c r="M7" s="51"/>
      <c r="N7" s="51"/>
      <c r="O7" s="51">
        <f t="shared" si="0"/>
        <v>190</v>
      </c>
      <c r="P7" s="51" t="s">
        <v>44</v>
      </c>
    </row>
    <row r="8" spans="1:16" ht="14.4" x14ac:dyDescent="0.3">
      <c r="A8" s="47">
        <v>3</v>
      </c>
      <c r="B8" s="23" t="s">
        <v>12</v>
      </c>
      <c r="C8" s="51">
        <v>90</v>
      </c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>
        <f t="shared" si="0"/>
        <v>90</v>
      </c>
      <c r="P8" s="51" t="s">
        <v>44</v>
      </c>
    </row>
    <row r="9" spans="1:16" ht="14.4" x14ac:dyDescent="0.3">
      <c r="A9" s="47">
        <v>4</v>
      </c>
      <c r="B9" s="23" t="s">
        <v>10</v>
      </c>
      <c r="C9" s="51">
        <v>85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>
        <f t="shared" si="0"/>
        <v>85</v>
      </c>
      <c r="P9" s="51" t="s">
        <v>44</v>
      </c>
    </row>
    <row r="10" spans="1:16" ht="14.4" x14ac:dyDescent="0.3">
      <c r="A10" s="47">
        <v>5</v>
      </c>
      <c r="B10" s="23" t="s">
        <v>9</v>
      </c>
      <c r="C10" s="51">
        <v>80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>
        <f t="shared" si="0"/>
        <v>80</v>
      </c>
      <c r="P10" s="51" t="s">
        <v>45</v>
      </c>
    </row>
    <row r="11" spans="1:16" ht="14.4" x14ac:dyDescent="0.3">
      <c r="A11" s="47"/>
      <c r="B11" s="50" t="s">
        <v>13</v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</row>
    <row r="12" spans="1:16" ht="14.4" x14ac:dyDescent="0.3">
      <c r="A12" s="47">
        <v>1</v>
      </c>
      <c r="B12" s="23" t="s">
        <v>66</v>
      </c>
      <c r="C12" s="51">
        <v>100</v>
      </c>
      <c r="D12" s="51">
        <v>100</v>
      </c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>
        <f t="shared" ref="O12:O23" si="1">(C12+D12+E12+F12+G12+H12+I12+J12+K12+L12+M12+N12)</f>
        <v>200</v>
      </c>
      <c r="P12" s="51" t="s">
        <v>44</v>
      </c>
    </row>
    <row r="13" spans="1:16" ht="14.4" x14ac:dyDescent="0.3">
      <c r="A13" s="47">
        <v>2</v>
      </c>
      <c r="B13" s="23" t="s">
        <v>68</v>
      </c>
      <c r="C13" s="51">
        <v>90</v>
      </c>
      <c r="D13" s="51">
        <v>95</v>
      </c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>
        <f t="shared" si="1"/>
        <v>185</v>
      </c>
      <c r="P13" s="51" t="s">
        <v>45</v>
      </c>
    </row>
    <row r="14" spans="1:16" ht="14.4" x14ac:dyDescent="0.3">
      <c r="A14" s="47">
        <v>3</v>
      </c>
      <c r="B14" s="23" t="s">
        <v>21</v>
      </c>
      <c r="C14" s="51">
        <v>70</v>
      </c>
      <c r="D14" s="51">
        <v>90</v>
      </c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>
        <f t="shared" si="1"/>
        <v>160</v>
      </c>
      <c r="P14" s="51" t="s">
        <v>44</v>
      </c>
    </row>
    <row r="15" spans="1:16" ht="14.4" x14ac:dyDescent="0.3">
      <c r="A15" s="47">
        <v>4</v>
      </c>
      <c r="B15" s="23" t="s">
        <v>14</v>
      </c>
      <c r="C15" s="51">
        <v>80</v>
      </c>
      <c r="D15" s="51">
        <v>75</v>
      </c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>
        <f t="shared" si="1"/>
        <v>155</v>
      </c>
      <c r="P15" s="51" t="s">
        <v>44</v>
      </c>
    </row>
    <row r="16" spans="1:16" ht="14.4" x14ac:dyDescent="0.3">
      <c r="A16" s="47">
        <v>4</v>
      </c>
      <c r="B16" s="23" t="s">
        <v>15</v>
      </c>
      <c r="C16" s="51">
        <v>75</v>
      </c>
      <c r="D16" s="51">
        <v>80</v>
      </c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>
        <f t="shared" si="1"/>
        <v>155</v>
      </c>
      <c r="P16" s="51" t="s">
        <v>44</v>
      </c>
    </row>
    <row r="17" spans="1:16" ht="14.4" x14ac:dyDescent="0.3">
      <c r="A17" s="47">
        <v>6</v>
      </c>
      <c r="B17" s="23" t="s">
        <v>18</v>
      </c>
      <c r="C17" s="51">
        <v>69</v>
      </c>
      <c r="D17" s="51">
        <v>70</v>
      </c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>
        <f t="shared" si="1"/>
        <v>139</v>
      </c>
      <c r="P17" s="51" t="s">
        <v>44</v>
      </c>
    </row>
    <row r="18" spans="1:16" ht="14.4" x14ac:dyDescent="0.3">
      <c r="A18" s="47">
        <v>7</v>
      </c>
      <c r="B18" s="23" t="s">
        <v>74</v>
      </c>
      <c r="C18" s="51">
        <v>95</v>
      </c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>
        <f t="shared" si="1"/>
        <v>95</v>
      </c>
      <c r="P18" s="51" t="s">
        <v>97</v>
      </c>
    </row>
    <row r="19" spans="1:16" ht="14.4" x14ac:dyDescent="0.3">
      <c r="A19" s="47">
        <v>8</v>
      </c>
      <c r="B19" s="23" t="s">
        <v>16</v>
      </c>
      <c r="C19" s="51">
        <v>85</v>
      </c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>
        <f t="shared" si="1"/>
        <v>85</v>
      </c>
      <c r="P19" s="51" t="s">
        <v>44</v>
      </c>
    </row>
    <row r="20" spans="1:16" ht="14.4" x14ac:dyDescent="0.3">
      <c r="A20" s="47">
        <v>8</v>
      </c>
      <c r="B20" s="23" t="s">
        <v>144</v>
      </c>
      <c r="C20" s="51"/>
      <c r="D20" s="51">
        <v>85</v>
      </c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>
        <f t="shared" si="1"/>
        <v>85</v>
      </c>
      <c r="P20" s="51" t="s">
        <v>45</v>
      </c>
    </row>
    <row r="21" spans="1:16" ht="14.4" x14ac:dyDescent="0.3">
      <c r="A21" s="47">
        <v>10</v>
      </c>
      <c r="B21" s="23" t="s">
        <v>20</v>
      </c>
      <c r="C21" s="51">
        <v>68</v>
      </c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>
        <f t="shared" si="1"/>
        <v>68</v>
      </c>
      <c r="P21" s="51" t="s">
        <v>44</v>
      </c>
    </row>
    <row r="22" spans="1:16" ht="14.4" x14ac:dyDescent="0.3">
      <c r="A22" s="47">
        <v>11</v>
      </c>
      <c r="B22" s="23" t="s">
        <v>153</v>
      </c>
      <c r="C22" s="51">
        <v>67</v>
      </c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>
        <f t="shared" si="1"/>
        <v>67</v>
      </c>
      <c r="P22" s="51" t="s">
        <v>96</v>
      </c>
    </row>
    <row r="23" spans="1:16" ht="14.4" x14ac:dyDescent="0.3">
      <c r="A23" s="47">
        <v>12</v>
      </c>
      <c r="B23" s="23" t="s">
        <v>73</v>
      </c>
      <c r="C23" s="51">
        <v>66</v>
      </c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>
        <f t="shared" si="1"/>
        <v>66</v>
      </c>
      <c r="P23" s="51" t="s">
        <v>44</v>
      </c>
    </row>
    <row r="24" spans="1:16" ht="14.4" x14ac:dyDescent="0.3">
      <c r="A24" s="47"/>
      <c r="B24" s="50" t="s">
        <v>17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</row>
    <row r="25" spans="1:16" ht="14.4" x14ac:dyDescent="0.3">
      <c r="A25" s="47">
        <v>1</v>
      </c>
      <c r="B25" s="23" t="s">
        <v>24</v>
      </c>
      <c r="C25" s="51">
        <v>100</v>
      </c>
      <c r="D25" s="51">
        <v>100</v>
      </c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>
        <f t="shared" ref="O25:O40" si="2">(C25+D25+E25+F25+G25+H25+I25+J25+K25+L25+M25+N25)</f>
        <v>200</v>
      </c>
      <c r="P25" s="51" t="s">
        <v>97</v>
      </c>
    </row>
    <row r="26" spans="1:16" ht="14.4" x14ac:dyDescent="0.3">
      <c r="A26" s="47">
        <v>2</v>
      </c>
      <c r="B26" s="23" t="s">
        <v>70</v>
      </c>
      <c r="C26" s="51">
        <v>95</v>
      </c>
      <c r="D26" s="51">
        <v>85</v>
      </c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>
        <f t="shared" si="2"/>
        <v>180</v>
      </c>
      <c r="P26" s="51" t="s">
        <v>96</v>
      </c>
    </row>
    <row r="27" spans="1:16" ht="14.4" x14ac:dyDescent="0.3">
      <c r="A27" s="47">
        <v>3</v>
      </c>
      <c r="B27" s="23" t="s">
        <v>31</v>
      </c>
      <c r="C27" s="51">
        <v>80</v>
      </c>
      <c r="D27" s="51">
        <v>90</v>
      </c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>
        <f t="shared" si="2"/>
        <v>170</v>
      </c>
      <c r="P27" s="51" t="s">
        <v>44</v>
      </c>
    </row>
    <row r="28" spans="1:16" ht="14.4" x14ac:dyDescent="0.3">
      <c r="A28" s="47">
        <v>4</v>
      </c>
      <c r="B28" s="23" t="s">
        <v>40</v>
      </c>
      <c r="C28" s="51">
        <v>67</v>
      </c>
      <c r="D28" s="51">
        <v>80</v>
      </c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>
        <f t="shared" si="2"/>
        <v>147</v>
      </c>
      <c r="P28" s="23" t="s">
        <v>97</v>
      </c>
    </row>
    <row r="29" spans="1:16" ht="14.4" x14ac:dyDescent="0.3">
      <c r="A29" s="47">
        <v>5</v>
      </c>
      <c r="B29" s="23" t="s">
        <v>19</v>
      </c>
      <c r="C29" s="51">
        <v>75</v>
      </c>
      <c r="D29" s="51">
        <v>68</v>
      </c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>
        <f t="shared" si="2"/>
        <v>143</v>
      </c>
      <c r="P29" s="23" t="s">
        <v>45</v>
      </c>
    </row>
    <row r="30" spans="1:16" ht="14.4" x14ac:dyDescent="0.3">
      <c r="A30" s="47">
        <v>6</v>
      </c>
      <c r="B30" s="23" t="s">
        <v>71</v>
      </c>
      <c r="C30" s="51">
        <v>68</v>
      </c>
      <c r="D30" s="51">
        <v>70</v>
      </c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>
        <f t="shared" si="2"/>
        <v>138</v>
      </c>
      <c r="P30" s="23" t="s">
        <v>97</v>
      </c>
    </row>
    <row r="31" spans="1:16" ht="14.4" x14ac:dyDescent="0.3">
      <c r="A31" s="47">
        <v>7</v>
      </c>
      <c r="B31" s="23" t="s">
        <v>69</v>
      </c>
      <c r="C31" s="51">
        <v>70</v>
      </c>
      <c r="D31" s="51">
        <v>67</v>
      </c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>
        <f t="shared" si="2"/>
        <v>137</v>
      </c>
      <c r="P31" s="51" t="s">
        <v>96</v>
      </c>
    </row>
    <row r="32" spans="1:16" ht="14.4" x14ac:dyDescent="0.3">
      <c r="A32" s="47">
        <v>8</v>
      </c>
      <c r="B32" s="23" t="s">
        <v>65</v>
      </c>
      <c r="C32" s="51">
        <v>66</v>
      </c>
      <c r="D32" s="51">
        <v>69</v>
      </c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>
        <f t="shared" si="2"/>
        <v>135</v>
      </c>
      <c r="P32" s="23" t="s">
        <v>44</v>
      </c>
    </row>
    <row r="33" spans="1:16" ht="14.4" x14ac:dyDescent="0.3">
      <c r="A33" s="47">
        <v>9</v>
      </c>
      <c r="B33" s="23" t="s">
        <v>29</v>
      </c>
      <c r="C33" s="23">
        <v>69</v>
      </c>
      <c r="D33" s="51">
        <v>64</v>
      </c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>
        <f t="shared" si="2"/>
        <v>133</v>
      </c>
      <c r="P33" s="51" t="s">
        <v>44</v>
      </c>
    </row>
    <row r="34" spans="1:16" ht="14.4" x14ac:dyDescent="0.3">
      <c r="A34" s="47">
        <v>10</v>
      </c>
      <c r="B34" s="23" t="s">
        <v>75</v>
      </c>
      <c r="C34" s="51">
        <v>64</v>
      </c>
      <c r="D34" s="51">
        <v>65</v>
      </c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>
        <f t="shared" si="2"/>
        <v>129</v>
      </c>
      <c r="P34" s="23" t="s">
        <v>45</v>
      </c>
    </row>
    <row r="35" spans="1:16" ht="14.4" x14ac:dyDescent="0.3">
      <c r="A35" s="47">
        <v>10</v>
      </c>
      <c r="B35" s="23" t="s">
        <v>76</v>
      </c>
      <c r="C35" s="51">
        <v>63</v>
      </c>
      <c r="D35" s="51">
        <v>66</v>
      </c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>
        <f t="shared" si="2"/>
        <v>129</v>
      </c>
      <c r="P35" s="23" t="s">
        <v>44</v>
      </c>
    </row>
    <row r="36" spans="1:16" ht="14.4" x14ac:dyDescent="0.3">
      <c r="A36" s="47">
        <v>12</v>
      </c>
      <c r="B36" s="23" t="s">
        <v>146</v>
      </c>
      <c r="C36" s="51"/>
      <c r="D36" s="51">
        <v>95</v>
      </c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>
        <f t="shared" si="2"/>
        <v>95</v>
      </c>
      <c r="P36" s="23" t="s">
        <v>97</v>
      </c>
    </row>
    <row r="37" spans="1:16" ht="14.4" x14ac:dyDescent="0.3">
      <c r="A37" s="47">
        <v>13</v>
      </c>
      <c r="B37" s="23" t="s">
        <v>22</v>
      </c>
      <c r="C37" s="51">
        <v>90</v>
      </c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>
        <f t="shared" si="2"/>
        <v>90</v>
      </c>
      <c r="P37" s="23" t="s">
        <v>45</v>
      </c>
    </row>
    <row r="38" spans="1:16" ht="14.4" x14ac:dyDescent="0.3">
      <c r="A38" s="47">
        <v>14</v>
      </c>
      <c r="B38" s="24" t="s">
        <v>23</v>
      </c>
      <c r="C38" s="51">
        <v>85</v>
      </c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>
        <f t="shared" si="2"/>
        <v>85</v>
      </c>
      <c r="P38" s="51" t="s">
        <v>95</v>
      </c>
    </row>
    <row r="39" spans="1:16" ht="14.4" x14ac:dyDescent="0.3">
      <c r="A39" s="47">
        <v>15</v>
      </c>
      <c r="B39" s="24" t="s">
        <v>145</v>
      </c>
      <c r="C39" s="51"/>
      <c r="D39" s="51">
        <v>75</v>
      </c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>
        <f t="shared" si="2"/>
        <v>75</v>
      </c>
      <c r="P39" s="52" t="s">
        <v>96</v>
      </c>
    </row>
    <row r="40" spans="1:16" ht="14.4" x14ac:dyDescent="0.3">
      <c r="A40" s="47">
        <v>16</v>
      </c>
      <c r="B40" s="23" t="s">
        <v>28</v>
      </c>
      <c r="C40" s="51">
        <v>65</v>
      </c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>
        <f t="shared" si="2"/>
        <v>65</v>
      </c>
      <c r="P40" s="23" t="s">
        <v>44</v>
      </c>
    </row>
    <row r="41" spans="1:16" ht="14.4" x14ac:dyDescent="0.3">
      <c r="A41" s="47"/>
      <c r="B41" s="50" t="s">
        <v>25</v>
      </c>
      <c r="C41" s="24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</row>
    <row r="42" spans="1:16" ht="14.4" x14ac:dyDescent="0.3">
      <c r="A42" s="47">
        <v>1</v>
      </c>
      <c r="B42" s="23" t="s">
        <v>30</v>
      </c>
      <c r="C42" s="51">
        <v>95</v>
      </c>
      <c r="D42" s="51">
        <v>100</v>
      </c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>
        <f t="shared" ref="O42:O55" si="3">(C42+D42+E42+F42+G42+H42+I42+J42+K42+L42+M42+N42)</f>
        <v>195</v>
      </c>
      <c r="P42" s="23" t="s">
        <v>97</v>
      </c>
    </row>
    <row r="43" spans="1:16" ht="14.4" x14ac:dyDescent="0.3">
      <c r="A43" s="47">
        <v>2</v>
      </c>
      <c r="B43" s="23" t="s">
        <v>4</v>
      </c>
      <c r="C43" s="51">
        <v>100</v>
      </c>
      <c r="D43" s="51">
        <v>85</v>
      </c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>
        <f t="shared" si="3"/>
        <v>185</v>
      </c>
      <c r="P43" s="51" t="s">
        <v>44</v>
      </c>
    </row>
    <row r="44" spans="1:16" ht="14.4" x14ac:dyDescent="0.3">
      <c r="A44" s="47">
        <v>3</v>
      </c>
      <c r="B44" s="23" t="s">
        <v>85</v>
      </c>
      <c r="C44" s="51">
        <v>90</v>
      </c>
      <c r="D44" s="51">
        <v>90</v>
      </c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>
        <f t="shared" si="3"/>
        <v>180</v>
      </c>
      <c r="P44" s="51" t="s">
        <v>96</v>
      </c>
    </row>
    <row r="45" spans="1:16" ht="14.4" x14ac:dyDescent="0.3">
      <c r="A45" s="47">
        <v>4</v>
      </c>
      <c r="B45" s="24" t="s">
        <v>88</v>
      </c>
      <c r="C45" s="51">
        <v>85</v>
      </c>
      <c r="D45" s="51">
        <v>80</v>
      </c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>
        <f t="shared" si="3"/>
        <v>165</v>
      </c>
      <c r="P45" s="23" t="s">
        <v>97</v>
      </c>
    </row>
    <row r="46" spans="1:16" ht="14.4" x14ac:dyDescent="0.3">
      <c r="A46" s="47">
        <v>5</v>
      </c>
      <c r="B46" s="23" t="s">
        <v>78</v>
      </c>
      <c r="C46" s="51">
        <v>75</v>
      </c>
      <c r="D46" s="51">
        <v>75</v>
      </c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>
        <f t="shared" si="3"/>
        <v>150</v>
      </c>
      <c r="P46" s="23" t="s">
        <v>44</v>
      </c>
    </row>
    <row r="47" spans="1:16" ht="14.4" x14ac:dyDescent="0.3">
      <c r="A47" s="47">
        <v>6</v>
      </c>
      <c r="B47" s="23" t="s">
        <v>41</v>
      </c>
      <c r="C47" s="51">
        <v>70</v>
      </c>
      <c r="D47" s="51">
        <v>69</v>
      </c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>
        <f t="shared" si="3"/>
        <v>139</v>
      </c>
      <c r="P47" s="23" t="s">
        <v>97</v>
      </c>
    </row>
    <row r="48" spans="1:16" ht="14.4" x14ac:dyDescent="0.3">
      <c r="A48" s="47">
        <v>6</v>
      </c>
      <c r="B48" s="23" t="s">
        <v>80</v>
      </c>
      <c r="C48" s="51">
        <v>69</v>
      </c>
      <c r="D48" s="51">
        <v>70</v>
      </c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>
        <f t="shared" si="3"/>
        <v>139</v>
      </c>
      <c r="P48" s="23" t="s">
        <v>44</v>
      </c>
    </row>
    <row r="49" spans="1:16" ht="14.4" x14ac:dyDescent="0.3">
      <c r="A49" s="47">
        <v>8</v>
      </c>
      <c r="B49" s="23" t="s">
        <v>89</v>
      </c>
      <c r="C49" s="51">
        <v>67</v>
      </c>
      <c r="D49" s="51">
        <v>68</v>
      </c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>
        <f t="shared" si="3"/>
        <v>135</v>
      </c>
      <c r="P49" s="23" t="s">
        <v>44</v>
      </c>
    </row>
    <row r="50" spans="1:16" ht="14.4" x14ac:dyDescent="0.3">
      <c r="A50" s="47">
        <v>9</v>
      </c>
      <c r="B50" s="23" t="s">
        <v>84</v>
      </c>
      <c r="C50" s="51">
        <v>64</v>
      </c>
      <c r="D50" s="51">
        <v>67</v>
      </c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>
        <f t="shared" si="3"/>
        <v>131</v>
      </c>
      <c r="P50" s="23" t="s">
        <v>44</v>
      </c>
    </row>
    <row r="51" spans="1:16" ht="14.4" x14ac:dyDescent="0.3">
      <c r="A51" s="47">
        <v>10</v>
      </c>
      <c r="B51" s="23" t="s">
        <v>148</v>
      </c>
      <c r="C51" s="51"/>
      <c r="D51" s="51">
        <v>95</v>
      </c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>
        <f t="shared" si="3"/>
        <v>95</v>
      </c>
      <c r="P51" s="23" t="s">
        <v>45</v>
      </c>
    </row>
    <row r="52" spans="1:16" ht="14.4" x14ac:dyDescent="0.3">
      <c r="A52" s="47">
        <v>11</v>
      </c>
      <c r="B52" s="23" t="s">
        <v>26</v>
      </c>
      <c r="C52" s="51">
        <v>80</v>
      </c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>
        <f t="shared" si="3"/>
        <v>80</v>
      </c>
      <c r="P52" s="23" t="s">
        <v>44</v>
      </c>
    </row>
    <row r="53" spans="1:16" ht="14.4" x14ac:dyDescent="0.3">
      <c r="A53" s="47">
        <v>12</v>
      </c>
      <c r="B53" s="23" t="s">
        <v>27</v>
      </c>
      <c r="C53" s="51">
        <v>68</v>
      </c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>
        <f t="shared" si="3"/>
        <v>68</v>
      </c>
      <c r="P53" s="51" t="s">
        <v>96</v>
      </c>
    </row>
    <row r="54" spans="1:16" ht="14.4" x14ac:dyDescent="0.3">
      <c r="A54" s="47">
        <v>13</v>
      </c>
      <c r="B54" s="23" t="s">
        <v>91</v>
      </c>
      <c r="C54" s="51">
        <v>66</v>
      </c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>
        <f t="shared" si="3"/>
        <v>66</v>
      </c>
      <c r="P54" s="23" t="s">
        <v>44</v>
      </c>
    </row>
    <row r="55" spans="1:16" ht="14.4" x14ac:dyDescent="0.3">
      <c r="A55" s="47">
        <v>14</v>
      </c>
      <c r="B55" s="23" t="s">
        <v>81</v>
      </c>
      <c r="C55" s="51">
        <v>65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>
        <f t="shared" si="3"/>
        <v>65</v>
      </c>
      <c r="P55" s="23" t="s">
        <v>44</v>
      </c>
    </row>
    <row r="56" spans="1:16" ht="14.4" x14ac:dyDescent="0.3">
      <c r="A56" s="47"/>
      <c r="B56" s="50" t="s">
        <v>0</v>
      </c>
      <c r="C56" s="23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</row>
    <row r="57" spans="1:16" ht="14.4" x14ac:dyDescent="0.3">
      <c r="A57" s="47">
        <v>1</v>
      </c>
      <c r="B57" s="23" t="s">
        <v>3</v>
      </c>
      <c r="C57" s="51">
        <v>100</v>
      </c>
      <c r="D57" s="51">
        <v>95</v>
      </c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>
        <f t="shared" ref="O57:O66" si="4">(C57+D57+E57+F57+G57+H57+I57+J57+K57+L57+M57+N57)</f>
        <v>195</v>
      </c>
      <c r="P57" s="23" t="s">
        <v>45</v>
      </c>
    </row>
    <row r="58" spans="1:16" ht="14.4" x14ac:dyDescent="0.3">
      <c r="A58" s="47">
        <v>1</v>
      </c>
      <c r="B58" s="23" t="s">
        <v>2</v>
      </c>
      <c r="C58" s="51">
        <v>95</v>
      </c>
      <c r="D58" s="51">
        <v>100</v>
      </c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>
        <f t="shared" si="4"/>
        <v>195</v>
      </c>
      <c r="P58" s="51" t="s">
        <v>44</v>
      </c>
    </row>
    <row r="59" spans="1:16" ht="14.4" x14ac:dyDescent="0.3">
      <c r="A59" s="47">
        <v>3</v>
      </c>
      <c r="B59" s="23" t="s">
        <v>1</v>
      </c>
      <c r="C59" s="51">
        <v>90</v>
      </c>
      <c r="D59" s="51">
        <v>90</v>
      </c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>
        <f t="shared" si="4"/>
        <v>180</v>
      </c>
      <c r="P59" s="51" t="s">
        <v>44</v>
      </c>
    </row>
    <row r="60" spans="1:16" ht="14.4" x14ac:dyDescent="0.3">
      <c r="A60" s="47">
        <v>4</v>
      </c>
      <c r="B60" s="23" t="s">
        <v>86</v>
      </c>
      <c r="C60" s="51">
        <v>75</v>
      </c>
      <c r="D60" s="51">
        <v>85</v>
      </c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>
        <f t="shared" si="4"/>
        <v>160</v>
      </c>
      <c r="P60" s="23" t="s">
        <v>97</v>
      </c>
    </row>
    <row r="61" spans="1:16" ht="14.4" x14ac:dyDescent="0.3">
      <c r="A61" s="47">
        <v>5</v>
      </c>
      <c r="B61" s="23" t="s">
        <v>77</v>
      </c>
      <c r="C61" s="51">
        <v>70</v>
      </c>
      <c r="D61" s="51">
        <v>75</v>
      </c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>
        <f t="shared" si="4"/>
        <v>145</v>
      </c>
      <c r="P61" s="51" t="s">
        <v>44</v>
      </c>
    </row>
    <row r="62" spans="1:16" ht="14.4" x14ac:dyDescent="0.3">
      <c r="A62" s="47">
        <v>6</v>
      </c>
      <c r="B62" s="23" t="s">
        <v>93</v>
      </c>
      <c r="C62" s="51">
        <v>85</v>
      </c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>
        <f t="shared" si="4"/>
        <v>85</v>
      </c>
      <c r="P62" s="23" t="s">
        <v>45</v>
      </c>
    </row>
    <row r="63" spans="1:16" ht="14.4" x14ac:dyDescent="0.3">
      <c r="A63" s="47">
        <v>7</v>
      </c>
      <c r="B63" s="23" t="s">
        <v>90</v>
      </c>
      <c r="C63" s="51">
        <v>80</v>
      </c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>
        <f t="shared" si="4"/>
        <v>80</v>
      </c>
      <c r="P63" s="51" t="s">
        <v>44</v>
      </c>
    </row>
    <row r="64" spans="1:16" ht="14.4" x14ac:dyDescent="0.3">
      <c r="A64" s="47">
        <v>7</v>
      </c>
      <c r="B64" s="52" t="s">
        <v>147</v>
      </c>
      <c r="C64" s="51"/>
      <c r="D64" s="51">
        <v>80</v>
      </c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>
        <f t="shared" si="4"/>
        <v>80</v>
      </c>
      <c r="P64" s="23" t="s">
        <v>45</v>
      </c>
    </row>
    <row r="65" spans="1:16" ht="14.4" x14ac:dyDescent="0.3">
      <c r="A65" s="47">
        <v>9</v>
      </c>
      <c r="B65" s="23" t="s">
        <v>92</v>
      </c>
      <c r="C65" s="51">
        <v>69</v>
      </c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>
        <f t="shared" si="4"/>
        <v>69</v>
      </c>
      <c r="P65" s="23" t="s">
        <v>44</v>
      </c>
    </row>
    <row r="66" spans="1:16" ht="14.4" x14ac:dyDescent="0.3">
      <c r="A66" s="47">
        <v>10</v>
      </c>
      <c r="B66" s="23" t="s">
        <v>83</v>
      </c>
      <c r="C66" s="51">
        <v>68</v>
      </c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>
        <f t="shared" si="4"/>
        <v>68</v>
      </c>
      <c r="P66" s="23" t="s">
        <v>44</v>
      </c>
    </row>
    <row r="67" spans="1:16" ht="14.4" x14ac:dyDescent="0.3">
      <c r="A67" s="47"/>
      <c r="B67" s="50" t="s">
        <v>5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</row>
    <row r="68" spans="1:16" ht="14.4" x14ac:dyDescent="0.3">
      <c r="A68" s="47">
        <v>1</v>
      </c>
      <c r="B68" s="23" t="s">
        <v>87</v>
      </c>
      <c r="C68" s="51">
        <v>100</v>
      </c>
      <c r="D68" s="51">
        <v>100</v>
      </c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>
        <f t="shared" si="0"/>
        <v>200</v>
      </c>
      <c r="P68" s="23" t="s">
        <v>97</v>
      </c>
    </row>
    <row r="69" spans="1:16" ht="14.4" x14ac:dyDescent="0.3">
      <c r="A69" s="47">
        <v>2</v>
      </c>
      <c r="B69" s="23" t="s">
        <v>7</v>
      </c>
      <c r="C69" s="51">
        <v>95</v>
      </c>
      <c r="D69" s="51">
        <v>95</v>
      </c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>
        <f t="shared" si="0"/>
        <v>190</v>
      </c>
      <c r="P69" s="23" t="s">
        <v>45</v>
      </c>
    </row>
    <row r="70" spans="1:16" ht="14.4" x14ac:dyDescent="0.3">
      <c r="A70" s="47">
        <v>3</v>
      </c>
      <c r="B70" s="23" t="s">
        <v>6</v>
      </c>
      <c r="C70" s="51">
        <v>90</v>
      </c>
      <c r="D70" s="51">
        <v>90</v>
      </c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>
        <f t="shared" si="0"/>
        <v>180</v>
      </c>
      <c r="P70" s="23" t="s">
        <v>44</v>
      </c>
    </row>
    <row r="71" spans="1:16" ht="14.4" x14ac:dyDescent="0.3">
      <c r="A71" s="47">
        <v>4</v>
      </c>
      <c r="B71" s="23" t="s">
        <v>82</v>
      </c>
      <c r="C71" s="51">
        <v>85</v>
      </c>
      <c r="D71" s="51">
        <v>85</v>
      </c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>
        <f t="shared" si="0"/>
        <v>170</v>
      </c>
      <c r="P71" s="23" t="s">
        <v>45</v>
      </c>
    </row>
    <row r="72" spans="1:16" ht="14.4" x14ac:dyDescent="0.3">
      <c r="A72" s="47">
        <v>5</v>
      </c>
      <c r="B72" s="23" t="s">
        <v>79</v>
      </c>
      <c r="C72" s="51">
        <v>80</v>
      </c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>
        <f t="shared" si="0"/>
        <v>80</v>
      </c>
      <c r="P72" s="23" t="s">
        <v>44</v>
      </c>
    </row>
    <row r="73" spans="1:16" ht="14.4" x14ac:dyDescent="0.3">
      <c r="A73" s="47">
        <v>5</v>
      </c>
      <c r="B73" s="23" t="s">
        <v>149</v>
      </c>
      <c r="D73" s="1">
        <v>80</v>
      </c>
      <c r="O73" s="1">
        <v>80</v>
      </c>
      <c r="P73" s="23" t="s">
        <v>44</v>
      </c>
    </row>
  </sheetData>
  <sortState xmlns:xlrd2="http://schemas.microsoft.com/office/spreadsheetml/2017/richdata2" ref="A42:P55">
    <sortCondition descending="1" ref="O42:O55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30.05 - Round 2</vt:lpstr>
      <vt:lpstr>Round 2 -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2022-06-02T12:26:28Z</dcterms:modified>
</cp:coreProperties>
</file>