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"/>
    </mc:Choice>
  </mc:AlternateContent>
  <xr:revisionPtr revIDLastSave="0" documentId="8_{2B0F7AA8-CB8C-48F9-8CB1-49B757F22D2F}" xr6:coauthVersionLast="47" xr6:coauthVersionMax="47" xr10:uidLastSave="{00000000-0000-0000-0000-000000000000}"/>
  <bookViews>
    <workbookView xWindow="28680" yWindow="-75" windowWidth="29040" windowHeight="15840" tabRatio="500" xr2:uid="{00000000-000D-0000-FFFF-FFFF00000000}"/>
  </bookViews>
  <sheets>
    <sheet name="02.08 - Round 6" sheetId="1" r:id="rId1"/>
    <sheet name="Round 5 - Top 5s" sheetId="2" r:id="rId2"/>
    <sheet name="Overall Standings" sheetId="3" r:id="rId3"/>
    <sheet name="AgeGroup Order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K95" i="3" l="1"/>
  <c r="K94" i="3"/>
  <c r="K93" i="3"/>
  <c r="K92" i="3"/>
  <c r="K91" i="3"/>
  <c r="K90" i="3"/>
  <c r="K89" i="3"/>
  <c r="K87" i="3"/>
  <c r="K86" i="3"/>
  <c r="K85" i="3"/>
  <c r="K84" i="3"/>
  <c r="K83" i="3"/>
  <c r="K82" i="3"/>
  <c r="K81" i="3"/>
  <c r="K80" i="3"/>
  <c r="K79" i="3"/>
  <c r="K78" i="3"/>
  <c r="K77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3" i="3"/>
  <c r="K12" i="3"/>
  <c r="K11" i="3"/>
  <c r="K10" i="3"/>
  <c r="K9" i="3"/>
  <c r="K8" i="3"/>
  <c r="K7" i="3"/>
  <c r="K6" i="3"/>
  <c r="K5" i="3"/>
  <c r="K3" i="3"/>
  <c r="I42" i="1"/>
  <c r="I60" i="1"/>
  <c r="I36" i="1"/>
  <c r="I33" i="1"/>
  <c r="I38" i="1"/>
  <c r="I44" i="1"/>
  <c r="I57" i="1"/>
  <c r="I58" i="1"/>
  <c r="I51" i="1"/>
  <c r="I39" i="1"/>
  <c r="I47" i="1"/>
  <c r="I55" i="1"/>
  <c r="I56" i="1"/>
  <c r="I50" i="1"/>
  <c r="I48" i="1"/>
  <c r="I32" i="1"/>
  <c r="I49" i="1"/>
  <c r="I53" i="1"/>
  <c r="I35" i="1"/>
  <c r="I40" i="1"/>
  <c r="I23" i="1"/>
  <c r="I37" i="1"/>
  <c r="I25" i="1"/>
  <c r="I16" i="1"/>
  <c r="I45" i="1"/>
  <c r="I13" i="1"/>
  <c r="I52" i="1"/>
  <c r="I3" i="1"/>
  <c r="I17" i="1"/>
  <c r="I34" i="1"/>
  <c r="I14" i="1"/>
  <c r="I46" i="1"/>
  <c r="I21" i="1"/>
  <c r="I19" i="1"/>
  <c r="I5" i="1"/>
  <c r="I41" i="1"/>
  <c r="I59" i="1"/>
  <c r="I10" i="1"/>
  <c r="I8" i="1"/>
  <c r="I28" i="1"/>
  <c r="I18" i="1"/>
  <c r="I54" i="1"/>
  <c r="I12" i="1"/>
  <c r="I20" i="1"/>
  <c r="I9" i="1"/>
  <c r="I27" i="1"/>
  <c r="I11" i="1"/>
  <c r="I22" i="1"/>
  <c r="I15" i="1"/>
  <c r="I6" i="1"/>
  <c r="I43" i="1"/>
  <c r="I26" i="1"/>
  <c r="I7" i="1"/>
  <c r="I30" i="1"/>
  <c r="I31" i="1"/>
  <c r="I4" i="1"/>
  <c r="I2" i="1"/>
  <c r="I29" i="1"/>
  <c r="I24" i="1"/>
</calcChain>
</file>

<file path=xl/sharedStrings.xml><?xml version="1.0" encoding="utf-8"?>
<sst xmlns="http://schemas.openxmlformats.org/spreadsheetml/2006/main" count="435" uniqueCount="193">
  <si>
    <t>Name</t>
  </si>
  <si>
    <t>Skills Time</t>
  </si>
  <si>
    <t>Skills Pos.</t>
  </si>
  <si>
    <t xml:space="preserve">TT Time </t>
  </si>
  <si>
    <t>TT Pos.</t>
  </si>
  <si>
    <t>Road Race Position</t>
  </si>
  <si>
    <t>Road Race Overall</t>
  </si>
  <si>
    <t>Points</t>
  </si>
  <si>
    <t>Max Webster</t>
  </si>
  <si>
    <t>5LL - 1st</t>
  </si>
  <si>
    <t>Owen Massey</t>
  </si>
  <si>
    <t>DNS</t>
  </si>
  <si>
    <t>5LL - 2nd</t>
  </si>
  <si>
    <t>Daniel J Thompson</t>
  </si>
  <si>
    <t>5LL - 3rd</t>
  </si>
  <si>
    <t>Lewis Maynard</t>
  </si>
  <si>
    <t>5LL - 4th</t>
  </si>
  <si>
    <t>Lawrie Dryden</t>
  </si>
  <si>
    <t>5LL - 5th</t>
  </si>
  <si>
    <t>Lewis Anderson</t>
  </si>
  <si>
    <t>5LL - 6th</t>
  </si>
  <si>
    <t>Maximus Potter</t>
  </si>
  <si>
    <t>5LL - 7th</t>
  </si>
  <si>
    <t>Finlay Davies</t>
  </si>
  <si>
    <t>5LL - 8th</t>
  </si>
  <si>
    <t>Daniel Shipton</t>
  </si>
  <si>
    <t>5LL - 9th</t>
  </si>
  <si>
    <t>Jake Davidson</t>
  </si>
  <si>
    <t>5LL - 10th</t>
  </si>
  <si>
    <t>Elliott Holt</t>
  </si>
  <si>
    <t>5LL - 11th</t>
  </si>
  <si>
    <t xml:space="preserve">Ewan Whiting </t>
  </si>
  <si>
    <t>4LL - 1st</t>
  </si>
  <si>
    <t>Sophie Quinn</t>
  </si>
  <si>
    <t>4LL - 2nd</t>
  </si>
  <si>
    <t>Harry Read</t>
  </si>
  <si>
    <t>4LL - 3rd</t>
  </si>
  <si>
    <t>Lewin Tubuna</t>
  </si>
  <si>
    <t>4LL - 4th</t>
  </si>
  <si>
    <t>Islay Wilson</t>
  </si>
  <si>
    <t>4LL - 5th</t>
  </si>
  <si>
    <t>Sean Dolan</t>
  </si>
  <si>
    <t>4LL - 6th</t>
  </si>
  <si>
    <t>Matthew Best</t>
  </si>
  <si>
    <t>4LL - 7th</t>
  </si>
  <si>
    <t>Holly Sanderson</t>
  </si>
  <si>
    <t>4LL - 8th</t>
  </si>
  <si>
    <t>Abbie Welch</t>
  </si>
  <si>
    <t>4LL - 9th</t>
  </si>
  <si>
    <t>Stacey Williams</t>
  </si>
  <si>
    <t>4LL - 10th</t>
  </si>
  <si>
    <t>Talia Fox</t>
  </si>
  <si>
    <t>3LL - 1st</t>
  </si>
  <si>
    <t>Thomas Anderson</t>
  </si>
  <si>
    <t>3LL - 2nd</t>
  </si>
  <si>
    <t>Ethan Senyurek-Willis</t>
  </si>
  <si>
    <t>3LL - 3rd</t>
  </si>
  <si>
    <t xml:space="preserve">Sophia Eve Brooks </t>
  </si>
  <si>
    <t>3LL - 4th</t>
  </si>
  <si>
    <t>Harris Wilson</t>
  </si>
  <si>
    <t>3LL - 5th</t>
  </si>
  <si>
    <t>Florence Levell</t>
  </si>
  <si>
    <t>3LL - 6th</t>
  </si>
  <si>
    <t>Felix Holroyd</t>
  </si>
  <si>
    <t>3LL - 7th</t>
  </si>
  <si>
    <t>Hannah Nearney</t>
  </si>
  <si>
    <t>3LL - 8th</t>
  </si>
  <si>
    <t xml:space="preserve">Charlie George Brooks </t>
  </si>
  <si>
    <t>3LL - 9th</t>
  </si>
  <si>
    <t>Willow Maciver</t>
  </si>
  <si>
    <t>3LL - 10th</t>
  </si>
  <si>
    <t>Beatrice Massey</t>
  </si>
  <si>
    <t>3LL - 11th</t>
  </si>
  <si>
    <t>George Davies</t>
  </si>
  <si>
    <t>3LL - 12th</t>
  </si>
  <si>
    <t>Jasmine Grant</t>
  </si>
  <si>
    <t>3LL - 13th</t>
  </si>
  <si>
    <t>Luke Shipton</t>
  </si>
  <si>
    <t>2LL - 1st</t>
  </si>
  <si>
    <t>Bailey Jobling</t>
  </si>
  <si>
    <t>2LL - 2nd</t>
  </si>
  <si>
    <t>Claudia Davies</t>
  </si>
  <si>
    <t>2LL - 3rd</t>
  </si>
  <si>
    <t>Harry Rukin</t>
  </si>
  <si>
    <t>2LL - 4th</t>
  </si>
  <si>
    <t>Charlie Hare</t>
  </si>
  <si>
    <t>2LL - 5th</t>
  </si>
  <si>
    <t>Elizabeth Horlock</t>
  </si>
  <si>
    <t>2LL - 6th</t>
  </si>
  <si>
    <t>Ralph Poole</t>
  </si>
  <si>
    <t>2LL - 7th</t>
  </si>
  <si>
    <t>Matilda Robertson</t>
  </si>
  <si>
    <t>2LL - 8th</t>
  </si>
  <si>
    <t xml:space="preserve">Annabelle Carter </t>
  </si>
  <si>
    <t>2LL - 9th</t>
  </si>
  <si>
    <t>Leo Lucas-Barker</t>
  </si>
  <si>
    <t>2LL - 10th</t>
  </si>
  <si>
    <t>Felix Levell</t>
  </si>
  <si>
    <t>2LL - 11th</t>
  </si>
  <si>
    <t xml:space="preserve">Theo Carter </t>
  </si>
  <si>
    <t>2LL - 12th</t>
  </si>
  <si>
    <t>Jessica Read</t>
  </si>
  <si>
    <t>2LL - 13th</t>
  </si>
  <si>
    <t>Ruby Hare</t>
  </si>
  <si>
    <t>2SL - 1st</t>
  </si>
  <si>
    <t>India Maciver</t>
  </si>
  <si>
    <t>2SL - 2nd</t>
  </si>
  <si>
    <t>George Martin Murray</t>
  </si>
  <si>
    <t>2SL - 3rd</t>
  </si>
  <si>
    <t>Joseph Davies</t>
  </si>
  <si>
    <t>2SL - 4th</t>
  </si>
  <si>
    <t xml:space="preserve">Alexander McCartney </t>
  </si>
  <si>
    <t>2SL - 5th</t>
  </si>
  <si>
    <t>William Welch</t>
  </si>
  <si>
    <t>2SL - 6th</t>
  </si>
  <si>
    <t>Olivia Harvey</t>
  </si>
  <si>
    <t>2SL - 7th</t>
  </si>
  <si>
    <t>Destiny Ferst</t>
  </si>
  <si>
    <t>2SL - 8th</t>
  </si>
  <si>
    <t>Thomas Lawrence</t>
  </si>
  <si>
    <t>2SL - 9th</t>
  </si>
  <si>
    <t>Valentina Poole</t>
  </si>
  <si>
    <t>2SL - 10th</t>
  </si>
  <si>
    <t>Scarlett Daly</t>
  </si>
  <si>
    <t>2SL - 11th</t>
  </si>
  <si>
    <t>Christian Harvey</t>
  </si>
  <si>
    <t>2SL - 12th</t>
  </si>
  <si>
    <t>Round 6</t>
  </si>
  <si>
    <t>1st</t>
  </si>
  <si>
    <t>2nd</t>
  </si>
  <si>
    <t>3rd</t>
  </si>
  <si>
    <t>4th</t>
  </si>
  <si>
    <t>5th</t>
  </si>
  <si>
    <t xml:space="preserve">Prize Money - </t>
  </si>
  <si>
    <t>Skills</t>
  </si>
  <si>
    <t>1st, 2nd, 3rd (Road Races) - £3, £2, £1</t>
  </si>
  <si>
    <t>Time Trial</t>
  </si>
  <si>
    <t>Most Combative Rider (Skills) - £2</t>
  </si>
  <si>
    <t>2 Small Laps</t>
  </si>
  <si>
    <t>Most Improved Time (Time Trial) - £2</t>
  </si>
  <si>
    <t>2 Large Laps</t>
  </si>
  <si>
    <t>3 Large Laps</t>
  </si>
  <si>
    <t>4 Large Laps</t>
  </si>
  <si>
    <t>5 Large Laps</t>
  </si>
  <si>
    <t>Most Combative Rider</t>
  </si>
  <si>
    <t>Most Improved Time</t>
  </si>
  <si>
    <t>Total</t>
  </si>
  <si>
    <t>Club</t>
  </si>
  <si>
    <t>O16</t>
  </si>
  <si>
    <t xml:space="preserve"> </t>
  </si>
  <si>
    <t>Cleveland Wheelers</t>
  </si>
  <si>
    <t>U16</t>
  </si>
  <si>
    <t>Stockton Wheelers</t>
  </si>
  <si>
    <t>Tristan Baker</t>
  </si>
  <si>
    <t>Reuben Squire</t>
  </si>
  <si>
    <t>Manilla</t>
  </si>
  <si>
    <t>U14</t>
  </si>
  <si>
    <t>Cillian Lewis</t>
  </si>
  <si>
    <t xml:space="preserve">Sophia Cordery </t>
  </si>
  <si>
    <t>N/A</t>
  </si>
  <si>
    <t>Anna Porter</t>
  </si>
  <si>
    <t>Emma Carter</t>
  </si>
  <si>
    <t>Riley Norton</t>
  </si>
  <si>
    <t>William Horlock</t>
  </si>
  <si>
    <t>Scarlett Jones</t>
  </si>
  <si>
    <t>Zara Jones</t>
  </si>
  <si>
    <t>Jacob Brown</t>
  </si>
  <si>
    <t xml:space="preserve">Finley Smith </t>
  </si>
  <si>
    <t>U12</t>
  </si>
  <si>
    <t>Lewis Bell</t>
  </si>
  <si>
    <t xml:space="preserve">Matthew Russell </t>
  </si>
  <si>
    <t>Stanislaw Olechowski</t>
  </si>
  <si>
    <t>Angus Walker</t>
  </si>
  <si>
    <t>David Carter</t>
  </si>
  <si>
    <t>Liam Pattinson</t>
  </si>
  <si>
    <t>William Rowan</t>
  </si>
  <si>
    <t>U10</t>
  </si>
  <si>
    <t>Ben Parniani</t>
  </si>
  <si>
    <t xml:space="preserve">George Cordery </t>
  </si>
  <si>
    <t>Jack Farrimond</t>
  </si>
  <si>
    <t>U8</t>
  </si>
  <si>
    <t>William Moore</t>
  </si>
  <si>
    <t>Pippa Rowan</t>
  </si>
  <si>
    <t>Charlie Neilson</t>
  </si>
  <si>
    <t>Fietsen Tempo</t>
  </si>
  <si>
    <t>Ben Green</t>
  </si>
  <si>
    <t>U6</t>
  </si>
  <si>
    <t>James Moore</t>
  </si>
  <si>
    <t>Finn Conlin</t>
  </si>
  <si>
    <t>DNF</t>
  </si>
  <si>
    <t>Jake Davidson
Stacey Williams
Daniel Shipton</t>
  </si>
  <si>
    <t>Elliott Holt
Ewan Whiting</t>
  </si>
  <si>
    <t>Jake Davidson
Lewis Anderson
Finlay Davies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</si>
</sst>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4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1"/>
      <color rgb="FF000000"/>
      <name val="Arial"/>
      <charset val="1"/>
    </font>
    <font>
      <b/>
      <u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  <font>
      <sz val="10"/>
      <color rgb="FF333399"/>
      <name val="Arial"/>
      <family val="2"/>
    </font>
    <font>
      <sz val="10"/>
      <color rgb="FFC9211E"/>
      <name val="Arial"/>
      <family val="2"/>
    </font>
    <font>
      <sz val="10"/>
      <color rgb="FFA1467E"/>
      <name val="Arial"/>
      <family val="2"/>
    </font>
    <font>
      <sz val="10"/>
      <color rgb="FF780373"/>
      <name val="Arial"/>
      <family val="2"/>
    </font>
    <font>
      <sz val="10"/>
      <color rgb="FF1276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0000"/>
        <bgColor rgb="FF003300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2">
    <xf numFmtId="0" fontId="0" fillId="0" borderId="0" xfId="0"/>
    <xf numFmtId="0" fontId="0" fillId="0" borderId="0" xfId="0" applyFont="1"/>
    <xf numFmtId="1" fontId="0" fillId="0" borderId="0" xfId="0" applyNumberFormat="1"/>
    <xf numFmtId="0" fontId="0" fillId="0" borderId="0" xfId="0" applyFont="1" applyAlignment="1"/>
    <xf numFmtId="0" fontId="2" fillId="0" borderId="0" xfId="0" applyFont="1"/>
    <xf numFmtId="0" fontId="0" fillId="0" borderId="0" xfId="0" applyFont="1" applyAlignment="1">
      <alignment wrapText="1"/>
    </xf>
    <xf numFmtId="0" fontId="3" fillId="0" borderId="0" xfId="0" applyFont="1" applyAlignment="1"/>
    <xf numFmtId="0" fontId="4" fillId="2" borderId="1" xfId="0" applyFont="1" applyFill="1" applyBorder="1" applyAlignment="1">
      <alignment horizontal="center"/>
    </xf>
    <xf numFmtId="0" fontId="5" fillId="0" borderId="1" xfId="0" applyFont="1" applyBorder="1"/>
    <xf numFmtId="0" fontId="0" fillId="3" borderId="1" xfId="0" applyFill="1" applyBorder="1"/>
    <xf numFmtId="0" fontId="0" fillId="4" borderId="0" xfId="0" applyFont="1" applyFill="1"/>
    <xf numFmtId="164" fontId="0" fillId="4" borderId="0" xfId="0" applyNumberFormat="1" applyFont="1" applyFill="1"/>
    <xf numFmtId="0" fontId="1" fillId="0" borderId="0" xfId="0" applyFont="1"/>
    <xf numFmtId="0" fontId="0" fillId="3" borderId="0" xfId="0" applyFont="1" applyFill="1"/>
    <xf numFmtId="0" fontId="0" fillId="0" borderId="0" xfId="1" applyFont="1"/>
    <xf numFmtId="0" fontId="7" fillId="0" borderId="0" xfId="1" applyFont="1" applyAlignment="1"/>
    <xf numFmtId="0" fontId="8" fillId="0" borderId="0" xfId="1" applyFont="1" applyAlignment="1">
      <alignment horizontal="center"/>
    </xf>
    <xf numFmtId="2" fontId="8" fillId="0" borderId="0" xfId="1" applyNumberFormat="1" applyFont="1" applyAlignment="1">
      <alignment horizontal="center"/>
    </xf>
    <xf numFmtId="1" fontId="8" fillId="0" borderId="0" xfId="1" applyNumberFormat="1" applyFont="1" applyAlignment="1">
      <alignment horizontal="center"/>
    </xf>
    <xf numFmtId="0" fontId="7" fillId="0" borderId="0" xfId="0" applyFont="1"/>
    <xf numFmtId="0" fontId="7" fillId="0" borderId="0" xfId="0" applyFont="1" applyAlignment="1"/>
    <xf numFmtId="1" fontId="7" fillId="0" borderId="0" xfId="0" applyNumberFormat="1" applyFont="1"/>
    <xf numFmtId="0" fontId="9" fillId="0" borderId="0" xfId="0" applyFont="1"/>
    <xf numFmtId="1" fontId="10" fillId="0" borderId="0" xfId="0" applyNumberFormat="1" applyFont="1"/>
    <xf numFmtId="0" fontId="11" fillId="0" borderId="0" xfId="0" applyFont="1"/>
    <xf numFmtId="1" fontId="12" fillId="0" borderId="0" xfId="0" applyNumberFormat="1" applyFont="1"/>
    <xf numFmtId="0" fontId="7" fillId="0" borderId="0" xfId="0" applyFont="1" applyAlignment="1">
      <alignment wrapText="1"/>
    </xf>
    <xf numFmtId="1" fontId="13" fillId="0" borderId="0" xfId="0" applyNumberFormat="1" applyFont="1"/>
    <xf numFmtId="1" fontId="7" fillId="0" borderId="0" xfId="0" applyNumberFormat="1" applyFont="1" applyAlignment="1">
      <alignment horizontal="right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Font="1" applyBorder="1" applyAlignment="1">
      <alignment wrapText="1"/>
    </xf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27622"/>
      <rgbColor rgb="FF000080"/>
      <rgbColor rgb="FF808000"/>
      <rgbColor rgb="FF780373"/>
      <rgbColor rgb="FF008080"/>
      <rgbColor rgb="FFC0C0C0"/>
      <rgbColor rgb="FF808080"/>
      <rgbColor rgb="FF9999FF"/>
      <rgbColor rgb="FFA1467E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95511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"/>
  <sheetViews>
    <sheetView tabSelected="1" zoomScaleNormal="100" workbookViewId="0"/>
  </sheetViews>
  <sheetFormatPr defaultColWidth="11.5703125" defaultRowHeight="12.75" x14ac:dyDescent="0.2"/>
  <cols>
    <col min="1" max="1" width="3.5703125" style="1" customWidth="1"/>
    <col min="2" max="2" width="20.28515625" style="1" customWidth="1"/>
    <col min="3" max="3" width="11.28515625" customWidth="1"/>
    <col min="4" max="4" width="10.85546875" customWidth="1"/>
    <col min="5" max="5" width="9.28515625" style="2" customWidth="1"/>
    <col min="6" max="6" width="8.28515625" customWidth="1"/>
    <col min="7" max="7" width="18.5703125" customWidth="1"/>
    <col min="8" max="8" width="17.42578125" customWidth="1"/>
    <col min="9" max="9" width="9" style="2" customWidth="1"/>
  </cols>
  <sheetData>
    <row r="1" spans="1:9" x14ac:dyDescent="0.2">
      <c r="A1" s="15"/>
      <c r="B1" s="16" t="s">
        <v>0</v>
      </c>
      <c r="C1" s="17" t="s">
        <v>1</v>
      </c>
      <c r="D1" s="16" t="s">
        <v>2</v>
      </c>
      <c r="E1" s="18" t="s">
        <v>3</v>
      </c>
      <c r="F1" s="16" t="s">
        <v>4</v>
      </c>
      <c r="G1" s="16" t="s">
        <v>5</v>
      </c>
      <c r="H1" s="16" t="s">
        <v>6</v>
      </c>
      <c r="I1" s="18" t="s">
        <v>7</v>
      </c>
    </row>
    <row r="2" spans="1:9" x14ac:dyDescent="0.2">
      <c r="A2" s="19">
        <v>1</v>
      </c>
      <c r="B2" s="20" t="s">
        <v>13</v>
      </c>
      <c r="C2" s="21">
        <v>26</v>
      </c>
      <c r="D2" s="21">
        <v>1</v>
      </c>
      <c r="E2" s="21">
        <v>75</v>
      </c>
      <c r="F2" s="21">
        <v>3</v>
      </c>
      <c r="G2" s="22" t="s">
        <v>14</v>
      </c>
      <c r="H2" s="23">
        <v>3</v>
      </c>
      <c r="I2" s="19">
        <f>D2+F2+H2</f>
        <v>7</v>
      </c>
    </row>
    <row r="3" spans="1:9" x14ac:dyDescent="0.2">
      <c r="A3" s="19">
        <v>2</v>
      </c>
      <c r="B3" s="20" t="s">
        <v>71</v>
      </c>
      <c r="C3" s="21">
        <v>42</v>
      </c>
      <c r="D3" s="21">
        <v>10</v>
      </c>
      <c r="E3" s="21">
        <v>102</v>
      </c>
      <c r="F3" s="21">
        <v>34</v>
      </c>
      <c r="G3" s="22" t="s">
        <v>72</v>
      </c>
      <c r="H3" s="23">
        <v>32</v>
      </c>
      <c r="I3" s="19">
        <f>D3+F3+H3</f>
        <v>76</v>
      </c>
    </row>
    <row r="4" spans="1:9" x14ac:dyDescent="0.2">
      <c r="A4" s="19">
        <v>3</v>
      </c>
      <c r="B4" s="20" t="s">
        <v>15</v>
      </c>
      <c r="C4" s="21">
        <v>46</v>
      </c>
      <c r="D4" s="21">
        <v>14</v>
      </c>
      <c r="E4" s="21">
        <v>80.999999999999005</v>
      </c>
      <c r="F4" s="21">
        <v>8</v>
      </c>
      <c r="G4" s="22" t="s">
        <v>16</v>
      </c>
      <c r="H4" s="23">
        <v>4</v>
      </c>
      <c r="I4" s="19">
        <f>D4+F4+H4</f>
        <v>26</v>
      </c>
    </row>
    <row r="5" spans="1:9" x14ac:dyDescent="0.2">
      <c r="A5" s="19">
        <v>4</v>
      </c>
      <c r="B5" s="20" t="s">
        <v>57</v>
      </c>
      <c r="C5" s="21">
        <v>96</v>
      </c>
      <c r="D5" s="21">
        <v>54</v>
      </c>
      <c r="E5" s="21">
        <v>92.999999999999204</v>
      </c>
      <c r="F5" s="21">
        <v>24</v>
      </c>
      <c r="G5" s="22" t="s">
        <v>58</v>
      </c>
      <c r="H5" s="23">
        <v>25</v>
      </c>
      <c r="I5" s="19">
        <f>D5+F5+H5</f>
        <v>103</v>
      </c>
    </row>
    <row r="6" spans="1:9" x14ac:dyDescent="0.2">
      <c r="A6" s="19">
        <v>5</v>
      </c>
      <c r="B6" s="20" t="s">
        <v>27</v>
      </c>
      <c r="C6" s="21">
        <v>32</v>
      </c>
      <c r="D6" s="21">
        <v>2</v>
      </c>
      <c r="E6" s="21">
        <v>79.999999999998494</v>
      </c>
      <c r="F6" s="21">
        <v>5</v>
      </c>
      <c r="G6" s="22" t="s">
        <v>28</v>
      </c>
      <c r="H6" s="23">
        <v>10</v>
      </c>
      <c r="I6" s="19">
        <f>D6+F6+H6</f>
        <v>17</v>
      </c>
    </row>
    <row r="7" spans="1:9" x14ac:dyDescent="0.2">
      <c r="A7" s="19">
        <v>6</v>
      </c>
      <c r="B7" s="20" t="s">
        <v>21</v>
      </c>
      <c r="C7" s="21">
        <v>43</v>
      </c>
      <c r="D7" s="21">
        <v>12</v>
      </c>
      <c r="E7" s="21">
        <v>72.999999999998806</v>
      </c>
      <c r="F7" s="21">
        <v>2</v>
      </c>
      <c r="G7" s="22" t="s">
        <v>22</v>
      </c>
      <c r="H7" s="23">
        <v>7</v>
      </c>
      <c r="I7" s="19">
        <f>D7+F7+H7</f>
        <v>21</v>
      </c>
    </row>
    <row r="8" spans="1:9" x14ac:dyDescent="0.2">
      <c r="A8" s="19">
        <v>7</v>
      </c>
      <c r="B8" s="20" t="s">
        <v>49</v>
      </c>
      <c r="C8" s="21">
        <v>32</v>
      </c>
      <c r="D8" s="21">
        <v>2</v>
      </c>
      <c r="E8" s="21">
        <v>85.999999999998096</v>
      </c>
      <c r="F8" s="21">
        <v>12</v>
      </c>
      <c r="G8" s="24" t="s">
        <v>50</v>
      </c>
      <c r="H8" s="25">
        <v>21</v>
      </c>
      <c r="I8" s="19">
        <f>D8+F8+H8</f>
        <v>35</v>
      </c>
    </row>
    <row r="9" spans="1:9" x14ac:dyDescent="0.2">
      <c r="A9" s="19">
        <v>8</v>
      </c>
      <c r="B9" s="20" t="s">
        <v>37</v>
      </c>
      <c r="C9" s="21">
        <v>65</v>
      </c>
      <c r="D9" s="21">
        <v>43</v>
      </c>
      <c r="E9" s="21">
        <v>85.999999999997399</v>
      </c>
      <c r="F9" s="21">
        <v>12</v>
      </c>
      <c r="G9" s="24" t="s">
        <v>38</v>
      </c>
      <c r="H9" s="25">
        <v>15</v>
      </c>
      <c r="I9" s="19">
        <f>D9+F9+H9</f>
        <v>70</v>
      </c>
    </row>
    <row r="10" spans="1:9" x14ac:dyDescent="0.2">
      <c r="A10" s="19">
        <v>9</v>
      </c>
      <c r="B10" s="20" t="s">
        <v>51</v>
      </c>
      <c r="C10" s="21">
        <v>57</v>
      </c>
      <c r="D10" s="21">
        <v>29</v>
      </c>
      <c r="E10" s="21">
        <v>89.999999999997698</v>
      </c>
      <c r="F10" s="21">
        <v>19</v>
      </c>
      <c r="G10" s="22" t="s">
        <v>52</v>
      </c>
      <c r="H10" s="23">
        <v>22</v>
      </c>
      <c r="I10" s="19">
        <f>D10+F10+H10</f>
        <v>70</v>
      </c>
    </row>
    <row r="11" spans="1:9" x14ac:dyDescent="0.2">
      <c r="A11" s="19">
        <v>10</v>
      </c>
      <c r="B11" s="20" t="s">
        <v>33</v>
      </c>
      <c r="C11" s="21">
        <v>57</v>
      </c>
      <c r="D11" s="21">
        <v>29</v>
      </c>
      <c r="E11" s="21">
        <v>87.999999999997002</v>
      </c>
      <c r="F11" s="21">
        <v>15</v>
      </c>
      <c r="G11" s="24" t="s">
        <v>34</v>
      </c>
      <c r="H11" s="25">
        <v>13</v>
      </c>
      <c r="I11" s="19">
        <f>D11+F11+H11</f>
        <v>57</v>
      </c>
    </row>
    <row r="12" spans="1:9" x14ac:dyDescent="0.2">
      <c r="A12" s="19">
        <v>11</v>
      </c>
      <c r="B12" s="26" t="s">
        <v>41</v>
      </c>
      <c r="C12" s="21">
        <v>48</v>
      </c>
      <c r="D12" s="21">
        <v>19</v>
      </c>
      <c r="E12" s="21">
        <v>87.9999999999972</v>
      </c>
      <c r="F12" s="21">
        <v>15</v>
      </c>
      <c r="G12" s="24" t="s">
        <v>42</v>
      </c>
      <c r="H12" s="25">
        <v>17</v>
      </c>
      <c r="I12" s="19">
        <f>D12+F12+H12</f>
        <v>51</v>
      </c>
    </row>
    <row r="13" spans="1:9" x14ac:dyDescent="0.2">
      <c r="A13" s="19">
        <v>12</v>
      </c>
      <c r="B13" s="20" t="s">
        <v>75</v>
      </c>
      <c r="C13" s="21">
        <v>66</v>
      </c>
      <c r="D13" s="21">
        <v>46</v>
      </c>
      <c r="E13" s="21">
        <v>97.999999999996405</v>
      </c>
      <c r="F13" s="21">
        <v>28</v>
      </c>
      <c r="G13" s="22" t="s">
        <v>76</v>
      </c>
      <c r="H13" s="23">
        <v>34</v>
      </c>
      <c r="I13" s="19">
        <f>D13+F13+H13</f>
        <v>108</v>
      </c>
    </row>
    <row r="14" spans="1:9" x14ac:dyDescent="0.2">
      <c r="A14" s="19">
        <v>13</v>
      </c>
      <c r="B14" s="20" t="s">
        <v>65</v>
      </c>
      <c r="C14" s="21">
        <v>50</v>
      </c>
      <c r="D14" s="21">
        <v>20</v>
      </c>
      <c r="E14" s="21">
        <v>98.999999999995794</v>
      </c>
      <c r="F14" s="21">
        <v>29</v>
      </c>
      <c r="G14" s="22" t="s">
        <v>66</v>
      </c>
      <c r="H14" s="23">
        <v>29</v>
      </c>
      <c r="I14" s="19">
        <f>D14+F14+H14</f>
        <v>78</v>
      </c>
    </row>
    <row r="15" spans="1:9" x14ac:dyDescent="0.2">
      <c r="A15" s="19">
        <v>14</v>
      </c>
      <c r="B15" s="20" t="s">
        <v>29</v>
      </c>
      <c r="C15" s="21">
        <v>38</v>
      </c>
      <c r="D15" s="21">
        <v>5</v>
      </c>
      <c r="E15" s="21">
        <v>80.999999999995893</v>
      </c>
      <c r="F15" s="21">
        <v>8</v>
      </c>
      <c r="G15" s="22" t="s">
        <v>30</v>
      </c>
      <c r="H15" s="23">
        <v>11</v>
      </c>
      <c r="I15" s="19">
        <f>D15+F15+H15</f>
        <v>24</v>
      </c>
    </row>
    <row r="16" spans="1:9" x14ac:dyDescent="0.2">
      <c r="A16" s="19">
        <v>15</v>
      </c>
      <c r="B16" s="20" t="s">
        <v>79</v>
      </c>
      <c r="C16" s="21">
        <v>51</v>
      </c>
      <c r="D16" s="21">
        <v>22</v>
      </c>
      <c r="E16" s="21">
        <v>99.999999999995197</v>
      </c>
      <c r="F16" s="21">
        <v>30</v>
      </c>
      <c r="G16" s="24" t="s">
        <v>80</v>
      </c>
      <c r="H16" s="27">
        <v>36</v>
      </c>
      <c r="I16" s="19">
        <f>D16+F16+H16</f>
        <v>88</v>
      </c>
    </row>
    <row r="17" spans="1:9" x14ac:dyDescent="0.2">
      <c r="A17" s="19">
        <v>16</v>
      </c>
      <c r="B17" s="20" t="s">
        <v>69</v>
      </c>
      <c r="C17" s="21">
        <v>39</v>
      </c>
      <c r="D17" s="21">
        <v>7</v>
      </c>
      <c r="E17" s="21">
        <v>96.999999999995595</v>
      </c>
      <c r="F17" s="21">
        <v>26</v>
      </c>
      <c r="G17" s="22" t="s">
        <v>70</v>
      </c>
      <c r="H17" s="23">
        <v>31</v>
      </c>
      <c r="I17" s="19">
        <f>D17+F17+H17</f>
        <v>64</v>
      </c>
    </row>
    <row r="18" spans="1:9" x14ac:dyDescent="0.2">
      <c r="A18" s="19">
        <v>17</v>
      </c>
      <c r="B18" s="20" t="s">
        <v>45</v>
      </c>
      <c r="C18" s="21">
        <v>58</v>
      </c>
      <c r="D18" s="21">
        <v>31</v>
      </c>
      <c r="E18" s="21">
        <v>89.999999999994699</v>
      </c>
      <c r="F18" s="21">
        <v>19</v>
      </c>
      <c r="G18" s="24" t="s">
        <v>46</v>
      </c>
      <c r="H18" s="25">
        <v>19</v>
      </c>
      <c r="I18" s="19">
        <f>D18+F18+H18</f>
        <v>69</v>
      </c>
    </row>
    <row r="19" spans="1:9" x14ac:dyDescent="0.2">
      <c r="A19" s="19">
        <v>18</v>
      </c>
      <c r="B19" s="26" t="s">
        <v>59</v>
      </c>
      <c r="C19" s="21">
        <v>62</v>
      </c>
      <c r="D19" s="21">
        <v>39</v>
      </c>
      <c r="E19" s="21">
        <v>90.999999999994202</v>
      </c>
      <c r="F19" s="21">
        <v>23</v>
      </c>
      <c r="G19" s="22" t="s">
        <v>60</v>
      </c>
      <c r="H19" s="23">
        <v>26</v>
      </c>
      <c r="I19" s="19">
        <f>D19+F19+H19</f>
        <v>88</v>
      </c>
    </row>
    <row r="20" spans="1:9" x14ac:dyDescent="0.2">
      <c r="A20" s="19">
        <v>19</v>
      </c>
      <c r="B20" s="20" t="s">
        <v>39</v>
      </c>
      <c r="C20" s="21">
        <v>50</v>
      </c>
      <c r="D20" s="21">
        <v>20</v>
      </c>
      <c r="E20" s="21">
        <v>84.999999999994301</v>
      </c>
      <c r="F20" s="21">
        <v>11</v>
      </c>
      <c r="G20" s="24" t="s">
        <v>40</v>
      </c>
      <c r="H20" s="25">
        <v>16</v>
      </c>
      <c r="I20" s="19">
        <f>D20+F20+H20</f>
        <v>47</v>
      </c>
    </row>
    <row r="21" spans="1:9" x14ac:dyDescent="0.2">
      <c r="A21" s="19">
        <v>20</v>
      </c>
      <c r="B21" s="20" t="s">
        <v>61</v>
      </c>
      <c r="C21" s="21">
        <v>40</v>
      </c>
      <c r="D21" s="21">
        <v>8</v>
      </c>
      <c r="E21" s="21">
        <v>95.999999999993705</v>
      </c>
      <c r="F21" s="21">
        <v>25</v>
      </c>
      <c r="G21" s="22" t="s">
        <v>62</v>
      </c>
      <c r="H21" s="23">
        <v>27</v>
      </c>
      <c r="I21" s="19">
        <f>D21+F21+H21</f>
        <v>60</v>
      </c>
    </row>
    <row r="22" spans="1:9" x14ac:dyDescent="0.2">
      <c r="A22" s="19">
        <v>21</v>
      </c>
      <c r="B22" s="20" t="s">
        <v>31</v>
      </c>
      <c r="C22" s="21">
        <v>38</v>
      </c>
      <c r="D22" s="21">
        <v>5</v>
      </c>
      <c r="E22" s="21">
        <v>86.999999999992994</v>
      </c>
      <c r="F22" s="21">
        <v>14</v>
      </c>
      <c r="G22" s="24" t="s">
        <v>32</v>
      </c>
      <c r="H22" s="25">
        <v>12</v>
      </c>
      <c r="I22" s="19">
        <f>D22+F22+H22</f>
        <v>31</v>
      </c>
    </row>
    <row r="23" spans="1:9" x14ac:dyDescent="0.2">
      <c r="A23" s="19">
        <v>22</v>
      </c>
      <c r="B23" s="20" t="s">
        <v>85</v>
      </c>
      <c r="C23" s="21">
        <v>47</v>
      </c>
      <c r="D23" s="21">
        <v>17</v>
      </c>
      <c r="E23" s="21">
        <v>101.99999999999299</v>
      </c>
      <c r="F23" s="21">
        <v>34</v>
      </c>
      <c r="G23" s="24" t="s">
        <v>86</v>
      </c>
      <c r="H23" s="27">
        <v>39</v>
      </c>
      <c r="I23" s="19">
        <f>D23+F23+H23</f>
        <v>90</v>
      </c>
    </row>
    <row r="24" spans="1:9" x14ac:dyDescent="0.2">
      <c r="A24" s="19">
        <v>23</v>
      </c>
      <c r="B24" s="20" t="s">
        <v>8</v>
      </c>
      <c r="C24" s="21">
        <v>46</v>
      </c>
      <c r="D24" s="21">
        <v>14</v>
      </c>
      <c r="E24" s="21">
        <v>65.999999999992497</v>
      </c>
      <c r="F24" s="21">
        <v>1</v>
      </c>
      <c r="G24" s="22" t="s">
        <v>9</v>
      </c>
      <c r="H24" s="23">
        <v>1</v>
      </c>
      <c r="I24" s="19">
        <f>D24+F24+H24</f>
        <v>16</v>
      </c>
    </row>
    <row r="25" spans="1:9" x14ac:dyDescent="0.2">
      <c r="A25" s="19">
        <v>24</v>
      </c>
      <c r="B25" s="20" t="s">
        <v>81</v>
      </c>
      <c r="C25" s="21">
        <v>65</v>
      </c>
      <c r="D25" s="21">
        <v>43</v>
      </c>
      <c r="E25" s="21">
        <v>99.999999999992795</v>
      </c>
      <c r="F25" s="21">
        <v>30</v>
      </c>
      <c r="G25" s="24" t="s">
        <v>82</v>
      </c>
      <c r="H25" s="27">
        <v>37</v>
      </c>
      <c r="I25" s="19">
        <f>D25+F25+H25</f>
        <v>110</v>
      </c>
    </row>
    <row r="26" spans="1:9" x14ac:dyDescent="0.2">
      <c r="A26" s="19">
        <v>25</v>
      </c>
      <c r="B26" s="20" t="s">
        <v>23</v>
      </c>
      <c r="C26" s="21">
        <v>52</v>
      </c>
      <c r="D26" s="21">
        <v>25</v>
      </c>
      <c r="E26" s="21">
        <v>79.999999999991999</v>
      </c>
      <c r="F26" s="21">
        <v>5</v>
      </c>
      <c r="G26" s="22" t="s">
        <v>24</v>
      </c>
      <c r="H26" s="23">
        <v>8</v>
      </c>
      <c r="I26" s="19">
        <f>D26+F26+H26</f>
        <v>38</v>
      </c>
    </row>
    <row r="27" spans="1:9" x14ac:dyDescent="0.2">
      <c r="A27" s="19">
        <v>26</v>
      </c>
      <c r="B27" s="20" t="s">
        <v>35</v>
      </c>
      <c r="C27" s="21">
        <v>52</v>
      </c>
      <c r="D27" s="21">
        <v>25</v>
      </c>
      <c r="E27" s="21">
        <v>88.999999999992099</v>
      </c>
      <c r="F27" s="21">
        <v>17</v>
      </c>
      <c r="G27" s="24" t="s">
        <v>36</v>
      </c>
      <c r="H27" s="25">
        <v>14</v>
      </c>
      <c r="I27" s="19">
        <f>D27+F27+H27</f>
        <v>56</v>
      </c>
    </row>
    <row r="28" spans="1:9" x14ac:dyDescent="0.2">
      <c r="A28" s="19">
        <v>27</v>
      </c>
      <c r="B28" s="20" t="s">
        <v>47</v>
      </c>
      <c r="C28" s="21">
        <v>76</v>
      </c>
      <c r="D28" s="21">
        <v>51</v>
      </c>
      <c r="E28" s="21">
        <v>81.9999999999918</v>
      </c>
      <c r="F28" s="21">
        <v>10</v>
      </c>
      <c r="G28" s="24" t="s">
        <v>48</v>
      </c>
      <c r="H28" s="25">
        <v>20</v>
      </c>
      <c r="I28" s="19">
        <f>D28+F28+H28</f>
        <v>81</v>
      </c>
    </row>
    <row r="29" spans="1:9" x14ac:dyDescent="0.2">
      <c r="A29" s="19">
        <v>28</v>
      </c>
      <c r="B29" s="20" t="s">
        <v>10</v>
      </c>
      <c r="C29" s="28" t="s">
        <v>11</v>
      </c>
      <c r="D29" s="21">
        <v>59</v>
      </c>
      <c r="E29" s="28" t="s">
        <v>189</v>
      </c>
      <c r="F29" s="21">
        <v>59</v>
      </c>
      <c r="G29" s="22" t="s">
        <v>12</v>
      </c>
      <c r="H29" s="23">
        <v>2</v>
      </c>
      <c r="I29" s="19">
        <f>D29+F29+H29</f>
        <v>120</v>
      </c>
    </row>
    <row r="30" spans="1:9" x14ac:dyDescent="0.2">
      <c r="A30" s="19">
        <v>29</v>
      </c>
      <c r="B30" s="20" t="s">
        <v>19</v>
      </c>
      <c r="C30" s="21">
        <v>41</v>
      </c>
      <c r="D30" s="21">
        <v>9</v>
      </c>
      <c r="E30" s="21">
        <v>79.999999999988304</v>
      </c>
      <c r="F30" s="21">
        <v>5</v>
      </c>
      <c r="G30" s="22" t="s">
        <v>20</v>
      </c>
      <c r="H30" s="23">
        <v>6</v>
      </c>
      <c r="I30" s="19">
        <f>D30+F30+H30</f>
        <v>20</v>
      </c>
    </row>
    <row r="31" spans="1:9" x14ac:dyDescent="0.2">
      <c r="A31" s="19">
        <v>30</v>
      </c>
      <c r="B31" s="20" t="s">
        <v>17</v>
      </c>
      <c r="C31" s="21">
        <v>42</v>
      </c>
      <c r="D31" s="21">
        <v>10</v>
      </c>
      <c r="E31" s="21">
        <v>75.999999999990393</v>
      </c>
      <c r="F31" s="21">
        <v>4</v>
      </c>
      <c r="G31" s="22" t="s">
        <v>18</v>
      </c>
      <c r="H31" s="23">
        <v>5</v>
      </c>
      <c r="I31" s="19">
        <f>D31+F31+H31</f>
        <v>19</v>
      </c>
    </row>
    <row r="32" spans="1:9" x14ac:dyDescent="0.2">
      <c r="A32" s="19">
        <v>61</v>
      </c>
      <c r="B32" s="20" t="s">
        <v>95</v>
      </c>
      <c r="C32" s="21">
        <v>46</v>
      </c>
      <c r="D32" s="21">
        <v>14</v>
      </c>
      <c r="E32" s="21">
        <v>104.000000000016</v>
      </c>
      <c r="F32" s="21">
        <v>38</v>
      </c>
      <c r="G32" s="24" t="s">
        <v>96</v>
      </c>
      <c r="H32" s="27">
        <v>44</v>
      </c>
      <c r="I32" s="19">
        <f>D32+F32+H32</f>
        <v>96</v>
      </c>
    </row>
    <row r="33" spans="1:9" x14ac:dyDescent="0.2">
      <c r="A33" s="19">
        <v>62</v>
      </c>
      <c r="B33" s="20" t="s">
        <v>119</v>
      </c>
      <c r="C33" s="21">
        <v>98</v>
      </c>
      <c r="D33" s="21">
        <v>55</v>
      </c>
      <c r="E33" s="21">
        <v>151.00000000000901</v>
      </c>
      <c r="F33" s="21">
        <v>54</v>
      </c>
      <c r="G33" s="22" t="s">
        <v>120</v>
      </c>
      <c r="H33" s="21">
        <v>56</v>
      </c>
      <c r="I33" s="19">
        <f>D33+F33+H33</f>
        <v>165</v>
      </c>
    </row>
    <row r="34" spans="1:9" x14ac:dyDescent="0.2">
      <c r="A34" s="19">
        <v>63</v>
      </c>
      <c r="B34" s="20" t="s">
        <v>67</v>
      </c>
      <c r="C34" s="21">
        <v>82</v>
      </c>
      <c r="D34" s="21">
        <v>52</v>
      </c>
      <c r="E34" s="21">
        <v>105.000000000003</v>
      </c>
      <c r="F34" s="21">
        <v>40</v>
      </c>
      <c r="G34" s="22" t="s">
        <v>68</v>
      </c>
      <c r="H34" s="23">
        <v>30</v>
      </c>
      <c r="I34" s="19">
        <f>D34+F34+H34</f>
        <v>122</v>
      </c>
    </row>
    <row r="35" spans="1:9" x14ac:dyDescent="0.2">
      <c r="A35" s="19">
        <v>64</v>
      </c>
      <c r="B35" s="20" t="s">
        <v>89</v>
      </c>
      <c r="C35" s="21">
        <v>60</v>
      </c>
      <c r="D35" s="21">
        <v>37</v>
      </c>
      <c r="E35" s="21">
        <v>105.99999999999601</v>
      </c>
      <c r="F35" s="21">
        <v>41</v>
      </c>
      <c r="G35" s="24" t="s">
        <v>90</v>
      </c>
      <c r="H35" s="27">
        <v>41</v>
      </c>
      <c r="I35" s="19">
        <f>D35+F35+H35</f>
        <v>119</v>
      </c>
    </row>
    <row r="36" spans="1:9" x14ac:dyDescent="0.2">
      <c r="A36" s="19">
        <v>65</v>
      </c>
      <c r="B36" s="20" t="s">
        <v>121</v>
      </c>
      <c r="C36" s="21">
        <v>63</v>
      </c>
      <c r="D36" s="21">
        <v>41</v>
      </c>
      <c r="E36" s="21">
        <v>161.999999999989</v>
      </c>
      <c r="F36" s="21">
        <v>55</v>
      </c>
      <c r="G36" s="22" t="s">
        <v>122</v>
      </c>
      <c r="H36" s="21">
        <v>57</v>
      </c>
      <c r="I36" s="19">
        <f>D36+F36+H36</f>
        <v>153</v>
      </c>
    </row>
    <row r="37" spans="1:9" x14ac:dyDescent="0.2">
      <c r="A37" s="19">
        <v>66</v>
      </c>
      <c r="B37" s="20" t="s">
        <v>83</v>
      </c>
      <c r="C37" s="21">
        <v>58</v>
      </c>
      <c r="D37" s="21">
        <v>31</v>
      </c>
      <c r="E37" s="21">
        <v>107.999999999983</v>
      </c>
      <c r="F37" s="21">
        <v>42</v>
      </c>
      <c r="G37" s="24" t="s">
        <v>84</v>
      </c>
      <c r="H37" s="27">
        <v>38</v>
      </c>
      <c r="I37" s="19">
        <f>D37+F37+H37</f>
        <v>111</v>
      </c>
    </row>
    <row r="38" spans="1:9" x14ac:dyDescent="0.2">
      <c r="A38" s="19">
        <v>67</v>
      </c>
      <c r="B38" s="20" t="s">
        <v>117</v>
      </c>
      <c r="C38" s="21">
        <v>59</v>
      </c>
      <c r="D38" s="21">
        <v>34</v>
      </c>
      <c r="E38" s="21">
        <v>195.99999999997601</v>
      </c>
      <c r="F38" s="21">
        <v>56</v>
      </c>
      <c r="G38" s="22" t="s">
        <v>118</v>
      </c>
      <c r="H38" s="21">
        <v>55</v>
      </c>
      <c r="I38" s="19">
        <f>D38+F38+H38</f>
        <v>145</v>
      </c>
    </row>
    <row r="39" spans="1:9" x14ac:dyDescent="0.2">
      <c r="A39" s="19">
        <v>68</v>
      </c>
      <c r="B39" s="26" t="s">
        <v>107</v>
      </c>
      <c r="C39" s="21">
        <v>107</v>
      </c>
      <c r="D39" s="21">
        <v>56</v>
      </c>
      <c r="E39" s="21">
        <v>148.99999999996999</v>
      </c>
      <c r="F39" s="21">
        <v>53</v>
      </c>
      <c r="G39" s="22" t="s">
        <v>108</v>
      </c>
      <c r="H39" s="21">
        <v>50</v>
      </c>
      <c r="I39" s="19">
        <f>D39+F39+H39</f>
        <v>159</v>
      </c>
    </row>
    <row r="40" spans="1:9" x14ac:dyDescent="0.2">
      <c r="A40" s="19">
        <v>69</v>
      </c>
      <c r="B40" s="26" t="s">
        <v>87</v>
      </c>
      <c r="C40" s="21">
        <v>47</v>
      </c>
      <c r="D40" s="21">
        <v>17</v>
      </c>
      <c r="E40" s="21">
        <v>102.99999999996299</v>
      </c>
      <c r="F40" s="21">
        <v>37</v>
      </c>
      <c r="G40" s="24" t="s">
        <v>88</v>
      </c>
      <c r="H40" s="27">
        <v>40</v>
      </c>
      <c r="I40" s="19">
        <f>D40+F40+H40</f>
        <v>94</v>
      </c>
    </row>
    <row r="41" spans="1:9" x14ac:dyDescent="0.2">
      <c r="A41" s="19">
        <v>70</v>
      </c>
      <c r="B41" s="26" t="s">
        <v>55</v>
      </c>
      <c r="C41" s="21">
        <v>53</v>
      </c>
      <c r="D41" s="21">
        <v>28</v>
      </c>
      <c r="E41" s="21">
        <v>89.999999999955904</v>
      </c>
      <c r="F41" s="21">
        <v>19</v>
      </c>
      <c r="G41" s="22" t="s">
        <v>56</v>
      </c>
      <c r="H41" s="23">
        <v>24</v>
      </c>
      <c r="I41" s="19">
        <f>D41+F41+H41</f>
        <v>71</v>
      </c>
    </row>
    <row r="42" spans="1:9" x14ac:dyDescent="0.2">
      <c r="A42" s="19">
        <v>71</v>
      </c>
      <c r="B42" s="20" t="s">
        <v>125</v>
      </c>
      <c r="C42" s="21">
        <v>72</v>
      </c>
      <c r="D42" s="21">
        <v>47</v>
      </c>
      <c r="E42" s="21">
        <v>198.99999999994901</v>
      </c>
      <c r="F42" s="21">
        <v>57</v>
      </c>
      <c r="G42" s="22" t="s">
        <v>126</v>
      </c>
      <c r="H42" s="21">
        <v>59</v>
      </c>
      <c r="I42" s="19">
        <f>D42+F42+H42</f>
        <v>163</v>
      </c>
    </row>
    <row r="43" spans="1:9" x14ac:dyDescent="0.2">
      <c r="A43" s="19">
        <v>72</v>
      </c>
      <c r="B43" s="20" t="s">
        <v>25</v>
      </c>
      <c r="C43" s="21">
        <v>32</v>
      </c>
      <c r="D43" s="21">
        <v>2</v>
      </c>
      <c r="E43" s="21">
        <v>89.999999999942403</v>
      </c>
      <c r="F43" s="21">
        <v>19</v>
      </c>
      <c r="G43" s="22" t="s">
        <v>26</v>
      </c>
      <c r="H43" s="23">
        <v>9</v>
      </c>
      <c r="I43" s="19">
        <f>D43+F43+H43</f>
        <v>30</v>
      </c>
    </row>
    <row r="44" spans="1:9" x14ac:dyDescent="0.2">
      <c r="A44" s="19">
        <v>73</v>
      </c>
      <c r="B44" s="20" t="s">
        <v>115</v>
      </c>
      <c r="C44" s="21">
        <v>59</v>
      </c>
      <c r="D44" s="21">
        <v>34</v>
      </c>
      <c r="E44" s="21">
        <v>234.99999999993599</v>
      </c>
      <c r="F44" s="21">
        <v>58</v>
      </c>
      <c r="G44" s="22" t="s">
        <v>116</v>
      </c>
      <c r="H44" s="21">
        <v>54</v>
      </c>
      <c r="I44" s="19">
        <f>D44+F44+H44</f>
        <v>146</v>
      </c>
    </row>
    <row r="45" spans="1:9" x14ac:dyDescent="0.2">
      <c r="A45" s="19">
        <v>74</v>
      </c>
      <c r="B45" s="26" t="s">
        <v>77</v>
      </c>
      <c r="C45" s="21">
        <v>60</v>
      </c>
      <c r="D45" s="21">
        <v>37</v>
      </c>
      <c r="E45" s="21">
        <v>99.999999999928804</v>
      </c>
      <c r="F45" s="21">
        <v>30</v>
      </c>
      <c r="G45" s="24" t="s">
        <v>78</v>
      </c>
      <c r="H45" s="27">
        <v>35</v>
      </c>
      <c r="I45" s="19">
        <f>D45+F45+H45</f>
        <v>102</v>
      </c>
    </row>
    <row r="46" spans="1:9" x14ac:dyDescent="0.2">
      <c r="A46" s="19">
        <v>75</v>
      </c>
      <c r="B46" s="20" t="s">
        <v>63</v>
      </c>
      <c r="C46" s="21">
        <v>75</v>
      </c>
      <c r="D46" s="21">
        <v>50</v>
      </c>
      <c r="E46" s="21">
        <v>101.999999999922</v>
      </c>
      <c r="F46" s="21">
        <v>34</v>
      </c>
      <c r="G46" s="22" t="s">
        <v>64</v>
      </c>
      <c r="H46" s="23">
        <v>28</v>
      </c>
      <c r="I46" s="19">
        <f>D46+F46+H46</f>
        <v>112</v>
      </c>
    </row>
    <row r="47" spans="1:9" x14ac:dyDescent="0.2">
      <c r="A47" s="19">
        <v>76</v>
      </c>
      <c r="B47" s="20" t="s">
        <v>105</v>
      </c>
      <c r="C47" s="21">
        <v>65</v>
      </c>
      <c r="D47" s="21">
        <v>43</v>
      </c>
      <c r="E47" s="21">
        <v>125.999999999916</v>
      </c>
      <c r="F47" s="21">
        <v>49</v>
      </c>
      <c r="G47" s="22" t="s">
        <v>106</v>
      </c>
      <c r="H47" s="21">
        <v>49</v>
      </c>
      <c r="I47" s="19">
        <f>D47+F47+H47</f>
        <v>141</v>
      </c>
    </row>
    <row r="48" spans="1:9" x14ac:dyDescent="0.2">
      <c r="A48" s="19">
        <v>77</v>
      </c>
      <c r="B48" s="20" t="s">
        <v>97</v>
      </c>
      <c r="C48" s="21">
        <v>52</v>
      </c>
      <c r="D48" s="21">
        <v>25</v>
      </c>
      <c r="E48" s="21">
        <v>110.99999999990899</v>
      </c>
      <c r="F48" s="21">
        <v>43</v>
      </c>
      <c r="G48" s="24" t="s">
        <v>98</v>
      </c>
      <c r="H48" s="27">
        <v>45</v>
      </c>
      <c r="I48" s="19">
        <f>D48+F48+H48</f>
        <v>113</v>
      </c>
    </row>
    <row r="49" spans="1:9" x14ac:dyDescent="0.2">
      <c r="A49" s="19">
        <v>78</v>
      </c>
      <c r="B49" s="20" t="s">
        <v>93</v>
      </c>
      <c r="C49" s="21">
        <v>84</v>
      </c>
      <c r="D49" s="21">
        <v>53</v>
      </c>
      <c r="E49" s="21">
        <v>112.999999999902</v>
      </c>
      <c r="F49" s="21">
        <v>44</v>
      </c>
      <c r="G49" s="24" t="s">
        <v>94</v>
      </c>
      <c r="H49" s="27">
        <v>43</v>
      </c>
      <c r="I49" s="19">
        <f>D49+F49+H49</f>
        <v>140</v>
      </c>
    </row>
    <row r="50" spans="1:9" x14ac:dyDescent="0.2">
      <c r="A50" s="19">
        <v>79</v>
      </c>
      <c r="B50" s="20" t="s">
        <v>99</v>
      </c>
      <c r="C50" s="21">
        <v>51</v>
      </c>
      <c r="D50" s="21">
        <v>22</v>
      </c>
      <c r="E50" s="21">
        <v>113.999999999896</v>
      </c>
      <c r="F50" s="21">
        <v>45</v>
      </c>
      <c r="G50" s="24" t="s">
        <v>100</v>
      </c>
      <c r="H50" s="27">
        <v>46</v>
      </c>
      <c r="I50" s="19">
        <f>D50+F50+H50</f>
        <v>113</v>
      </c>
    </row>
    <row r="51" spans="1:9" x14ac:dyDescent="0.2">
      <c r="A51" s="19">
        <v>80</v>
      </c>
      <c r="B51" s="20" t="s">
        <v>109</v>
      </c>
      <c r="C51" s="21">
        <v>59</v>
      </c>
      <c r="D51" s="21">
        <v>34</v>
      </c>
      <c r="E51" s="21">
        <v>127.999999999889</v>
      </c>
      <c r="F51" s="21">
        <v>50</v>
      </c>
      <c r="G51" s="22" t="s">
        <v>110</v>
      </c>
      <c r="H51" s="21">
        <v>51</v>
      </c>
      <c r="I51" s="19">
        <f>D51+F51+H51</f>
        <v>135</v>
      </c>
    </row>
    <row r="52" spans="1:9" x14ac:dyDescent="0.2">
      <c r="A52" s="19">
        <v>81</v>
      </c>
      <c r="B52" s="20" t="s">
        <v>73</v>
      </c>
      <c r="C52" s="21">
        <v>51</v>
      </c>
      <c r="D52" s="21">
        <v>22</v>
      </c>
      <c r="E52" s="21">
        <v>96.999999999881894</v>
      </c>
      <c r="F52" s="21">
        <v>26</v>
      </c>
      <c r="G52" s="22" t="s">
        <v>74</v>
      </c>
      <c r="H52" s="23">
        <v>33</v>
      </c>
      <c r="I52" s="19">
        <f>D52+F52+H52</f>
        <v>81</v>
      </c>
    </row>
    <row r="53" spans="1:9" x14ac:dyDescent="0.2">
      <c r="A53" s="19">
        <v>82</v>
      </c>
      <c r="B53" s="20" t="s">
        <v>91</v>
      </c>
      <c r="C53" s="21">
        <v>73</v>
      </c>
      <c r="D53" s="21">
        <v>49</v>
      </c>
      <c r="E53" s="21">
        <v>103.999999999875</v>
      </c>
      <c r="F53" s="21">
        <v>38</v>
      </c>
      <c r="G53" s="24" t="s">
        <v>92</v>
      </c>
      <c r="H53" s="27">
        <v>42</v>
      </c>
      <c r="I53" s="19">
        <f>D53+F53+H53</f>
        <v>129</v>
      </c>
    </row>
    <row r="54" spans="1:9" x14ac:dyDescent="0.2">
      <c r="A54" s="19">
        <v>83</v>
      </c>
      <c r="B54" s="26" t="s">
        <v>43</v>
      </c>
      <c r="C54" s="21">
        <v>58</v>
      </c>
      <c r="D54" s="21">
        <v>31</v>
      </c>
      <c r="E54" s="21">
        <v>88.999999999868706</v>
      </c>
      <c r="F54" s="21">
        <v>17</v>
      </c>
      <c r="G54" s="24" t="s">
        <v>44</v>
      </c>
      <c r="H54" s="25">
        <v>18</v>
      </c>
      <c r="I54" s="19">
        <f>D54+F54+H54</f>
        <v>66</v>
      </c>
    </row>
    <row r="55" spans="1:9" x14ac:dyDescent="0.2">
      <c r="A55" s="19">
        <v>84</v>
      </c>
      <c r="B55" s="20" t="s">
        <v>103</v>
      </c>
      <c r="C55" s="21">
        <v>72</v>
      </c>
      <c r="D55" s="21">
        <v>47</v>
      </c>
      <c r="E55" s="21">
        <v>116.999999999862</v>
      </c>
      <c r="F55" s="21">
        <v>46</v>
      </c>
      <c r="G55" s="22" t="s">
        <v>104</v>
      </c>
      <c r="H55" s="21">
        <v>48</v>
      </c>
      <c r="I55" s="19">
        <f>D55+F55+H55</f>
        <v>141</v>
      </c>
    </row>
    <row r="56" spans="1:9" x14ac:dyDescent="0.2">
      <c r="A56" s="19">
        <v>85</v>
      </c>
      <c r="B56" s="20" t="s">
        <v>101</v>
      </c>
      <c r="C56" s="21">
        <v>62</v>
      </c>
      <c r="D56" s="21">
        <v>39</v>
      </c>
      <c r="E56" s="21">
        <v>123.99999999985501</v>
      </c>
      <c r="F56" s="21">
        <v>48</v>
      </c>
      <c r="G56" s="24" t="s">
        <v>102</v>
      </c>
      <c r="H56" s="27">
        <v>47</v>
      </c>
      <c r="I56" s="19">
        <f>D56+F56+H56</f>
        <v>134</v>
      </c>
    </row>
    <row r="57" spans="1:9" x14ac:dyDescent="0.2">
      <c r="A57" s="19">
        <v>86</v>
      </c>
      <c r="B57" s="20" t="s">
        <v>113</v>
      </c>
      <c r="C57" s="21">
        <v>140</v>
      </c>
      <c r="D57" s="21">
        <v>58</v>
      </c>
      <c r="E57" s="21">
        <v>141.999999999848</v>
      </c>
      <c r="F57" s="21">
        <v>51</v>
      </c>
      <c r="G57" s="22" t="s">
        <v>114</v>
      </c>
      <c r="H57" s="21">
        <v>53</v>
      </c>
      <c r="I57" s="19">
        <f>D57+F57+H57</f>
        <v>162</v>
      </c>
    </row>
    <row r="58" spans="1:9" x14ac:dyDescent="0.2">
      <c r="A58" s="19">
        <v>87</v>
      </c>
      <c r="B58" s="20" t="s">
        <v>111</v>
      </c>
      <c r="C58" s="21">
        <v>63</v>
      </c>
      <c r="D58" s="21">
        <v>41</v>
      </c>
      <c r="E58" s="21">
        <v>122.99999999984099</v>
      </c>
      <c r="F58" s="21">
        <v>47</v>
      </c>
      <c r="G58" s="22" t="s">
        <v>112</v>
      </c>
      <c r="H58" s="21">
        <v>52</v>
      </c>
      <c r="I58" s="19">
        <f>D58+F58+H58</f>
        <v>140</v>
      </c>
    </row>
    <row r="59" spans="1:9" x14ac:dyDescent="0.2">
      <c r="A59" s="19">
        <v>88</v>
      </c>
      <c r="B59" s="26" t="s">
        <v>53</v>
      </c>
      <c r="C59" s="21">
        <v>44</v>
      </c>
      <c r="D59" s="21">
        <v>13</v>
      </c>
      <c r="E59" s="21">
        <v>99.999999999834699</v>
      </c>
      <c r="F59" s="21">
        <v>30</v>
      </c>
      <c r="G59" s="22" t="s">
        <v>54</v>
      </c>
      <c r="H59" s="23">
        <v>23</v>
      </c>
      <c r="I59" s="19">
        <f>D59+F59+H59</f>
        <v>66</v>
      </c>
    </row>
    <row r="60" spans="1:9" x14ac:dyDescent="0.2">
      <c r="A60" s="19">
        <v>89</v>
      </c>
      <c r="B60" s="20" t="s">
        <v>123</v>
      </c>
      <c r="C60" s="21">
        <v>113</v>
      </c>
      <c r="D60" s="21">
        <v>57</v>
      </c>
      <c r="E60" s="21">
        <v>147.99999999982899</v>
      </c>
      <c r="F60" s="21">
        <v>52</v>
      </c>
      <c r="G60" s="22" t="s">
        <v>124</v>
      </c>
      <c r="H60" s="21">
        <v>58</v>
      </c>
      <c r="I60" s="19">
        <f>D60+F60+H60</f>
        <v>167</v>
      </c>
    </row>
  </sheetData>
  <sortState xmlns:xlrd2="http://schemas.microsoft.com/office/spreadsheetml/2017/richdata2" ref="A2:I60">
    <sortCondition ref="A2:A6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Normal="100" workbookViewId="0"/>
  </sheetViews>
  <sheetFormatPr defaultColWidth="11.5703125" defaultRowHeight="12.75" x14ac:dyDescent="0.2"/>
  <cols>
    <col min="1" max="1" width="20.85546875" bestFit="1" customWidth="1"/>
    <col min="2" max="2" width="16.85546875" bestFit="1" customWidth="1"/>
    <col min="3" max="3" width="16.140625" bestFit="1" customWidth="1"/>
    <col min="4" max="4" width="16.85546875" customWidth="1"/>
    <col min="5" max="5" width="17.5703125" bestFit="1" customWidth="1"/>
    <col min="6" max="6" width="19.7109375" bestFit="1" customWidth="1"/>
    <col min="8" max="8" width="34.140625" customWidth="1"/>
  </cols>
  <sheetData>
    <row r="1" spans="1:8" ht="15" x14ac:dyDescent="0.25">
      <c r="A1" s="7" t="s">
        <v>127</v>
      </c>
      <c r="B1" s="8" t="s">
        <v>128</v>
      </c>
      <c r="C1" s="8" t="s">
        <v>129</v>
      </c>
      <c r="D1" s="8" t="s">
        <v>130</v>
      </c>
      <c r="E1" s="8" t="s">
        <v>131</v>
      </c>
      <c r="F1" s="8" t="s">
        <v>132</v>
      </c>
      <c r="H1" t="s">
        <v>133</v>
      </c>
    </row>
    <row r="2" spans="1:8" ht="39" x14ac:dyDescent="0.25">
      <c r="A2" s="8" t="s">
        <v>134</v>
      </c>
      <c r="B2" s="29" t="s">
        <v>13</v>
      </c>
      <c r="C2" s="30" t="s">
        <v>190</v>
      </c>
      <c r="D2" s="29" t="s">
        <v>159</v>
      </c>
      <c r="E2" s="29" t="s">
        <v>159</v>
      </c>
      <c r="F2" s="30" t="s">
        <v>191</v>
      </c>
      <c r="H2" t="s">
        <v>135</v>
      </c>
    </row>
    <row r="3" spans="1:8" ht="39" x14ac:dyDescent="0.25">
      <c r="A3" s="8" t="s">
        <v>136</v>
      </c>
      <c r="B3" s="29" t="s">
        <v>8</v>
      </c>
      <c r="C3" s="29" t="s">
        <v>21</v>
      </c>
      <c r="D3" s="29" t="s">
        <v>13</v>
      </c>
      <c r="E3" s="29" t="s">
        <v>17</v>
      </c>
      <c r="F3" s="30" t="s">
        <v>192</v>
      </c>
      <c r="H3" t="s">
        <v>137</v>
      </c>
    </row>
    <row r="4" spans="1:8" ht="26.25" x14ac:dyDescent="0.25">
      <c r="A4" s="8" t="s">
        <v>138</v>
      </c>
      <c r="B4" s="29" t="s">
        <v>103</v>
      </c>
      <c r="C4" s="29" t="s">
        <v>105</v>
      </c>
      <c r="D4" s="30" t="s">
        <v>107</v>
      </c>
      <c r="E4" s="29" t="s">
        <v>109</v>
      </c>
      <c r="F4" s="29" t="s">
        <v>111</v>
      </c>
      <c r="H4" t="s">
        <v>139</v>
      </c>
    </row>
    <row r="5" spans="1:8" ht="15" x14ac:dyDescent="0.25">
      <c r="A5" s="8" t="s">
        <v>140</v>
      </c>
      <c r="B5" s="30" t="s">
        <v>77</v>
      </c>
      <c r="C5" s="29" t="s">
        <v>79</v>
      </c>
      <c r="D5" s="29" t="s">
        <v>81</v>
      </c>
      <c r="E5" s="29" t="s">
        <v>83</v>
      </c>
      <c r="F5" s="29" t="s">
        <v>85</v>
      </c>
    </row>
    <row r="6" spans="1:8" ht="26.25" x14ac:dyDescent="0.25">
      <c r="A6" s="8" t="s">
        <v>141</v>
      </c>
      <c r="B6" s="29" t="s">
        <v>51</v>
      </c>
      <c r="C6" s="30" t="s">
        <v>53</v>
      </c>
      <c r="D6" s="30" t="s">
        <v>55</v>
      </c>
      <c r="E6" s="29" t="s">
        <v>57</v>
      </c>
      <c r="F6" s="30" t="s">
        <v>59</v>
      </c>
    </row>
    <row r="7" spans="1:8" ht="15" x14ac:dyDescent="0.25">
      <c r="A7" s="8" t="s">
        <v>142</v>
      </c>
      <c r="B7" s="29" t="s">
        <v>31</v>
      </c>
      <c r="C7" s="29" t="s">
        <v>33</v>
      </c>
      <c r="D7" s="29" t="s">
        <v>35</v>
      </c>
      <c r="E7" s="29" t="s">
        <v>37</v>
      </c>
      <c r="F7" s="29" t="s">
        <v>39</v>
      </c>
    </row>
    <row r="8" spans="1:8" ht="15" x14ac:dyDescent="0.25">
      <c r="A8" s="8" t="s">
        <v>143</v>
      </c>
      <c r="B8" s="29" t="s">
        <v>8</v>
      </c>
      <c r="C8" s="30" t="s">
        <v>10</v>
      </c>
      <c r="D8" s="29" t="s">
        <v>13</v>
      </c>
      <c r="E8" s="29" t="s">
        <v>15</v>
      </c>
      <c r="F8" s="29" t="s">
        <v>17</v>
      </c>
    </row>
    <row r="9" spans="1:8" ht="15" x14ac:dyDescent="0.25">
      <c r="A9" s="8" t="s">
        <v>144</v>
      </c>
      <c r="B9" s="19" t="s">
        <v>69</v>
      </c>
      <c r="C9" s="9"/>
      <c r="D9" s="9"/>
      <c r="E9" s="9"/>
      <c r="F9" s="9"/>
    </row>
    <row r="10" spans="1:8" ht="15" x14ac:dyDescent="0.25">
      <c r="A10" s="8" t="s">
        <v>145</v>
      </c>
      <c r="B10" s="29" t="s">
        <v>91</v>
      </c>
      <c r="C10" s="9"/>
      <c r="D10" s="9"/>
      <c r="E10" s="9"/>
      <c r="F10" s="9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99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28515625" style="1" customWidth="1"/>
    <col min="3" max="10" width="8.5703125" style="1" customWidth="1"/>
    <col min="11" max="11" width="5.42578125" style="1" customWidth="1"/>
    <col min="12" max="12" width="2.140625" style="1" customWidth="1"/>
    <col min="13" max="13" width="17.5703125" style="1" customWidth="1"/>
    <col min="14" max="1024" width="11.5703125" style="1"/>
  </cols>
  <sheetData>
    <row r="1" spans="1:18" x14ac:dyDescent="0.2">
      <c r="B1" s="10" t="s">
        <v>0</v>
      </c>
      <c r="C1" s="11">
        <v>44375</v>
      </c>
      <c r="D1" s="11">
        <v>44382</v>
      </c>
      <c r="E1" s="11">
        <v>44389</v>
      </c>
      <c r="F1" s="11">
        <v>44396</v>
      </c>
      <c r="G1" s="11">
        <v>44403</v>
      </c>
      <c r="H1" s="11">
        <v>44410</v>
      </c>
      <c r="I1" s="11">
        <v>44417</v>
      </c>
      <c r="J1" s="11">
        <v>44424</v>
      </c>
      <c r="K1" s="10" t="s">
        <v>146</v>
      </c>
      <c r="L1" s="10"/>
      <c r="M1" s="10" t="s">
        <v>147</v>
      </c>
    </row>
    <row r="2" spans="1:18" x14ac:dyDescent="0.2">
      <c r="B2" s="12" t="s">
        <v>148</v>
      </c>
      <c r="L2" s="1" t="s">
        <v>149</v>
      </c>
    </row>
    <row r="3" spans="1:18" x14ac:dyDescent="0.2">
      <c r="A3" s="1">
        <v>1</v>
      </c>
      <c r="B3" s="3" t="s">
        <v>23</v>
      </c>
      <c r="C3" s="1">
        <v>100</v>
      </c>
      <c r="D3" s="1">
        <v>100</v>
      </c>
      <c r="E3" s="1">
        <v>100</v>
      </c>
      <c r="F3" s="1">
        <v>100</v>
      </c>
      <c r="H3">
        <v>100</v>
      </c>
      <c r="K3" s="1">
        <f>SUM(C3:J3)</f>
        <v>500</v>
      </c>
      <c r="L3" s="13"/>
      <c r="M3" s="14" t="s">
        <v>150</v>
      </c>
    </row>
    <row r="4" spans="1:18" x14ac:dyDescent="0.2">
      <c r="B4" s="12" t="s">
        <v>151</v>
      </c>
    </row>
    <row r="5" spans="1:18" x14ac:dyDescent="0.2">
      <c r="A5" s="1">
        <v>1</v>
      </c>
      <c r="B5" s="3" t="s">
        <v>45</v>
      </c>
      <c r="C5" s="1">
        <v>85</v>
      </c>
      <c r="D5" s="1">
        <v>85</v>
      </c>
      <c r="E5" s="1">
        <v>90</v>
      </c>
      <c r="F5" s="1">
        <v>80</v>
      </c>
      <c r="G5" s="1">
        <v>75</v>
      </c>
      <c r="H5" s="1">
        <v>75</v>
      </c>
      <c r="K5" s="1">
        <f t="shared" ref="K5:K13" si="0">SUM(C5:J5)</f>
        <v>490</v>
      </c>
      <c r="L5" s="13"/>
      <c r="M5" s="14" t="s">
        <v>150</v>
      </c>
      <c r="N5" s="3"/>
      <c r="O5" s="3"/>
      <c r="Q5"/>
    </row>
    <row r="6" spans="1:18" x14ac:dyDescent="0.2">
      <c r="A6" s="1">
        <v>2</v>
      </c>
      <c r="B6" s="3" t="s">
        <v>49</v>
      </c>
      <c r="D6" s="1">
        <v>95</v>
      </c>
      <c r="E6" s="1">
        <v>100</v>
      </c>
      <c r="F6" s="1">
        <v>95</v>
      </c>
      <c r="G6" s="1">
        <v>90</v>
      </c>
      <c r="H6" s="1">
        <v>85</v>
      </c>
      <c r="K6" s="1">
        <f t="shared" si="0"/>
        <v>465</v>
      </c>
      <c r="L6" s="13"/>
      <c r="M6" s="14" t="s">
        <v>150</v>
      </c>
      <c r="N6" s="3"/>
      <c r="O6" s="3"/>
      <c r="P6"/>
      <c r="Q6"/>
    </row>
    <row r="7" spans="1:18" x14ac:dyDescent="0.2">
      <c r="A7" s="1">
        <v>3</v>
      </c>
      <c r="B7" s="3" t="s">
        <v>39</v>
      </c>
      <c r="C7" s="1">
        <v>90</v>
      </c>
      <c r="E7" s="1">
        <v>95</v>
      </c>
      <c r="F7" s="1">
        <v>85</v>
      </c>
      <c r="G7" s="1">
        <v>85</v>
      </c>
      <c r="H7" s="1">
        <v>80</v>
      </c>
      <c r="K7" s="1">
        <f t="shared" si="0"/>
        <v>435</v>
      </c>
      <c r="L7" s="13"/>
      <c r="M7" s="14" t="s">
        <v>150</v>
      </c>
      <c r="N7" s="3"/>
      <c r="O7" s="3"/>
      <c r="P7"/>
      <c r="Q7"/>
    </row>
    <row r="8" spans="1:18" x14ac:dyDescent="0.2">
      <c r="A8" s="1">
        <v>4</v>
      </c>
      <c r="B8" s="3" t="s">
        <v>8</v>
      </c>
      <c r="C8" s="1">
        <v>100</v>
      </c>
      <c r="D8" s="1">
        <v>100</v>
      </c>
      <c r="E8" s="3"/>
      <c r="G8" s="1">
        <v>100</v>
      </c>
      <c r="H8" s="1">
        <v>100</v>
      </c>
      <c r="K8" s="1">
        <f t="shared" si="0"/>
        <v>400</v>
      </c>
      <c r="L8" s="13"/>
      <c r="M8" s="1" t="s">
        <v>152</v>
      </c>
      <c r="N8" s="3"/>
      <c r="O8" s="3"/>
      <c r="P8" s="3"/>
      <c r="Q8"/>
      <c r="R8"/>
    </row>
    <row r="9" spans="1:18" x14ac:dyDescent="0.2">
      <c r="A9" s="1">
        <v>5</v>
      </c>
      <c r="B9" s="3" t="s">
        <v>153</v>
      </c>
      <c r="C9" s="1">
        <v>80</v>
      </c>
      <c r="D9" s="1">
        <v>80</v>
      </c>
      <c r="E9" s="1">
        <v>85</v>
      </c>
      <c r="G9" s="1">
        <v>80</v>
      </c>
      <c r="K9" s="1">
        <f t="shared" si="0"/>
        <v>325</v>
      </c>
      <c r="L9" s="13"/>
      <c r="M9" s="14" t="s">
        <v>150</v>
      </c>
      <c r="O9" s="3"/>
      <c r="P9" s="3"/>
      <c r="Q9"/>
      <c r="R9"/>
    </row>
    <row r="10" spans="1:18" x14ac:dyDescent="0.2">
      <c r="A10" s="1">
        <v>6</v>
      </c>
      <c r="B10" s="3" t="s">
        <v>17</v>
      </c>
      <c r="D10" s="1">
        <v>90</v>
      </c>
      <c r="E10" s="3"/>
      <c r="G10" s="1">
        <v>95</v>
      </c>
      <c r="H10" s="1">
        <v>95</v>
      </c>
      <c r="K10" s="1">
        <f t="shared" si="0"/>
        <v>280</v>
      </c>
      <c r="L10" s="13"/>
      <c r="M10" s="14" t="s">
        <v>150</v>
      </c>
      <c r="O10" s="3"/>
      <c r="P10" s="3"/>
      <c r="Q10"/>
      <c r="R10"/>
    </row>
    <row r="11" spans="1:18" x14ac:dyDescent="0.2">
      <c r="A11" s="1">
        <v>7</v>
      </c>
      <c r="B11" s="3" t="s">
        <v>21</v>
      </c>
      <c r="C11" s="1">
        <v>95</v>
      </c>
      <c r="F11" s="1">
        <v>90</v>
      </c>
      <c r="H11" s="1">
        <v>90</v>
      </c>
      <c r="K11" s="1">
        <f t="shared" si="0"/>
        <v>275</v>
      </c>
      <c r="L11" s="13"/>
      <c r="M11" s="1" t="s">
        <v>152</v>
      </c>
      <c r="O11" s="5"/>
      <c r="P11"/>
      <c r="Q11"/>
      <c r="R11"/>
    </row>
    <row r="12" spans="1:18" x14ac:dyDescent="0.2">
      <c r="A12" s="1">
        <v>8</v>
      </c>
      <c r="B12" s="3" t="s">
        <v>154</v>
      </c>
      <c r="C12" s="1">
        <v>75</v>
      </c>
      <c r="D12" s="1">
        <v>75</v>
      </c>
      <c r="E12" s="3"/>
      <c r="F12" s="1">
        <v>75</v>
      </c>
      <c r="K12" s="1">
        <f t="shared" si="0"/>
        <v>225</v>
      </c>
      <c r="L12" s="13"/>
      <c r="M12" s="1" t="s">
        <v>152</v>
      </c>
      <c r="P12" s="3"/>
      <c r="Q12"/>
      <c r="R12"/>
    </row>
    <row r="13" spans="1:18" x14ac:dyDescent="0.2">
      <c r="A13" s="1">
        <v>9</v>
      </c>
      <c r="B13" s="5" t="s">
        <v>10</v>
      </c>
      <c r="E13" s="3"/>
      <c r="F13" s="1">
        <v>100</v>
      </c>
      <c r="H13" s="1">
        <v>70</v>
      </c>
      <c r="K13" s="1">
        <f t="shared" si="0"/>
        <v>170</v>
      </c>
      <c r="L13" s="13"/>
      <c r="M13" s="1" t="s">
        <v>155</v>
      </c>
      <c r="P13" s="3"/>
      <c r="Q13"/>
      <c r="R13"/>
    </row>
    <row r="14" spans="1:18" x14ac:dyDescent="0.2">
      <c r="B14" s="12" t="s">
        <v>156</v>
      </c>
      <c r="O14" s="3"/>
      <c r="P14"/>
      <c r="Q14"/>
      <c r="R14"/>
    </row>
    <row r="15" spans="1:18" x14ac:dyDescent="0.2">
      <c r="A15" s="1">
        <v>1</v>
      </c>
      <c r="B15" s="3" t="s">
        <v>13</v>
      </c>
      <c r="C15" s="1">
        <v>95</v>
      </c>
      <c r="D15" s="1">
        <v>95</v>
      </c>
      <c r="E15" s="1">
        <v>100</v>
      </c>
      <c r="F15" s="1">
        <v>95</v>
      </c>
      <c r="G15" s="1">
        <v>95</v>
      </c>
      <c r="H15" s="1">
        <v>100</v>
      </c>
      <c r="K15" s="1">
        <f t="shared" ref="K15:K31" si="1">SUM(C15:J15)</f>
        <v>580</v>
      </c>
      <c r="L15" s="13"/>
      <c r="M15" s="14" t="s">
        <v>150</v>
      </c>
      <c r="O15" s="3"/>
      <c r="P15"/>
      <c r="Q15"/>
    </row>
    <row r="16" spans="1:18" x14ac:dyDescent="0.2">
      <c r="A16" s="1">
        <v>2</v>
      </c>
      <c r="B16" s="3" t="s">
        <v>15</v>
      </c>
      <c r="C16" s="1">
        <v>90</v>
      </c>
      <c r="D16" s="1">
        <v>75</v>
      </c>
      <c r="E16" s="1">
        <v>95</v>
      </c>
      <c r="F16" s="1">
        <v>90</v>
      </c>
      <c r="G16" s="1">
        <v>90</v>
      </c>
      <c r="H16" s="1">
        <v>90</v>
      </c>
      <c r="K16" s="1">
        <f t="shared" si="1"/>
        <v>530</v>
      </c>
      <c r="L16" s="13"/>
      <c r="M16" s="14" t="s">
        <v>150</v>
      </c>
      <c r="O16" s="3"/>
      <c r="P16"/>
      <c r="Q16"/>
    </row>
    <row r="17" spans="1:17" x14ac:dyDescent="0.2">
      <c r="A17" s="1">
        <v>3</v>
      </c>
      <c r="B17" s="3" t="s">
        <v>157</v>
      </c>
      <c r="C17" s="1">
        <v>100</v>
      </c>
      <c r="D17" s="1">
        <v>100</v>
      </c>
      <c r="F17" s="1">
        <v>100</v>
      </c>
      <c r="G17" s="1">
        <v>100</v>
      </c>
      <c r="K17" s="1">
        <f t="shared" si="1"/>
        <v>400</v>
      </c>
      <c r="L17" s="13"/>
      <c r="M17" s="1" t="s">
        <v>152</v>
      </c>
      <c r="O17" s="3"/>
      <c r="P17"/>
      <c r="Q17"/>
    </row>
    <row r="18" spans="1:17" x14ac:dyDescent="0.2">
      <c r="A18" s="1">
        <v>4</v>
      </c>
      <c r="B18" s="3" t="s">
        <v>29</v>
      </c>
      <c r="C18" s="1">
        <v>85</v>
      </c>
      <c r="D18" s="1">
        <v>85</v>
      </c>
      <c r="F18" s="3"/>
      <c r="G18" s="1">
        <v>85</v>
      </c>
      <c r="H18" s="1">
        <v>95</v>
      </c>
      <c r="K18" s="1">
        <f t="shared" si="1"/>
        <v>350</v>
      </c>
      <c r="L18" s="13"/>
      <c r="M18" s="1" t="s">
        <v>152</v>
      </c>
      <c r="O18"/>
      <c r="P18"/>
      <c r="Q18"/>
    </row>
    <row r="19" spans="1:17" x14ac:dyDescent="0.2">
      <c r="A19" s="1">
        <v>5</v>
      </c>
      <c r="B19" s="5" t="s">
        <v>158</v>
      </c>
      <c r="D19" s="1">
        <v>67</v>
      </c>
      <c r="E19" s="1">
        <v>70</v>
      </c>
      <c r="F19" s="1">
        <v>85</v>
      </c>
      <c r="G19" s="1">
        <v>66</v>
      </c>
      <c r="K19" s="1">
        <f t="shared" si="1"/>
        <v>288</v>
      </c>
      <c r="L19" s="13"/>
      <c r="M19" s="1" t="s">
        <v>159</v>
      </c>
      <c r="O19" s="3"/>
      <c r="P19"/>
      <c r="Q19"/>
    </row>
    <row r="20" spans="1:17" x14ac:dyDescent="0.2">
      <c r="A20" s="1">
        <v>5</v>
      </c>
      <c r="B20" s="5" t="s">
        <v>160</v>
      </c>
      <c r="D20" s="1">
        <v>66</v>
      </c>
      <c r="E20" s="1">
        <v>75</v>
      </c>
      <c r="F20" s="1">
        <v>80</v>
      </c>
      <c r="G20" s="1">
        <v>67</v>
      </c>
      <c r="K20" s="1">
        <f t="shared" si="1"/>
        <v>288</v>
      </c>
      <c r="L20" s="13"/>
      <c r="M20" s="1" t="s">
        <v>159</v>
      </c>
      <c r="O20"/>
      <c r="P20"/>
      <c r="Q20"/>
    </row>
    <row r="21" spans="1:17" x14ac:dyDescent="0.2">
      <c r="A21" s="1">
        <v>7</v>
      </c>
      <c r="B21" s="3" t="s">
        <v>161</v>
      </c>
      <c r="C21" s="1">
        <v>70</v>
      </c>
      <c r="D21" s="1">
        <v>90</v>
      </c>
      <c r="E21" s="1">
        <v>90</v>
      </c>
      <c r="F21" s="3"/>
      <c r="K21" s="1">
        <f t="shared" si="1"/>
        <v>250</v>
      </c>
      <c r="L21" s="13"/>
      <c r="M21" s="1" t="s">
        <v>152</v>
      </c>
      <c r="O21" s="3"/>
      <c r="P21"/>
      <c r="Q21"/>
    </row>
    <row r="22" spans="1:17" x14ac:dyDescent="0.2">
      <c r="A22" s="1">
        <v>8</v>
      </c>
      <c r="B22" s="3" t="s">
        <v>33</v>
      </c>
      <c r="C22" s="1">
        <v>75</v>
      </c>
      <c r="D22" s="1">
        <v>80</v>
      </c>
      <c r="F22" s="3"/>
      <c r="G22" s="1">
        <v>80</v>
      </c>
      <c r="H22" s="1">
        <v>80</v>
      </c>
      <c r="K22" s="1">
        <f t="shared" si="1"/>
        <v>315</v>
      </c>
      <c r="L22" s="13"/>
      <c r="M22" s="1" t="s">
        <v>152</v>
      </c>
      <c r="O22" s="3"/>
      <c r="P22"/>
    </row>
    <row r="23" spans="1:17" x14ac:dyDescent="0.2">
      <c r="A23" s="1">
        <v>9</v>
      </c>
      <c r="B23" s="3" t="s">
        <v>162</v>
      </c>
      <c r="C23" s="1">
        <v>67</v>
      </c>
      <c r="E23" s="1">
        <v>80</v>
      </c>
      <c r="G23" s="1">
        <v>68</v>
      </c>
      <c r="K23" s="1">
        <f t="shared" si="1"/>
        <v>215</v>
      </c>
      <c r="L23" s="13"/>
      <c r="M23" s="14" t="s">
        <v>150</v>
      </c>
      <c r="O23" s="5"/>
      <c r="P23"/>
    </row>
    <row r="24" spans="1:17" x14ac:dyDescent="0.2">
      <c r="A24" s="1">
        <v>10</v>
      </c>
      <c r="B24" s="3" t="s">
        <v>163</v>
      </c>
      <c r="C24" s="1">
        <v>69</v>
      </c>
      <c r="D24" s="1">
        <v>70</v>
      </c>
      <c r="F24" s="3"/>
      <c r="G24" s="1">
        <v>75</v>
      </c>
      <c r="K24" s="1">
        <f t="shared" si="1"/>
        <v>214</v>
      </c>
      <c r="L24" s="13"/>
      <c r="M24" s="14" t="s">
        <v>150</v>
      </c>
      <c r="O24" s="5"/>
      <c r="P24"/>
    </row>
    <row r="25" spans="1:17" x14ac:dyDescent="0.2">
      <c r="A25" s="1">
        <v>11</v>
      </c>
      <c r="B25" s="3" t="s">
        <v>51</v>
      </c>
      <c r="C25" s="1">
        <v>68</v>
      </c>
      <c r="D25" s="1">
        <v>69</v>
      </c>
      <c r="G25" s="1">
        <v>70</v>
      </c>
      <c r="H25" s="1">
        <v>75</v>
      </c>
      <c r="K25" s="1">
        <f t="shared" si="1"/>
        <v>282</v>
      </c>
      <c r="L25" s="13"/>
      <c r="M25" s="1" t="s">
        <v>155</v>
      </c>
      <c r="O25" s="5"/>
      <c r="P25"/>
    </row>
    <row r="26" spans="1:17" x14ac:dyDescent="0.2">
      <c r="A26" s="1">
        <v>12</v>
      </c>
      <c r="B26" s="5" t="s">
        <v>164</v>
      </c>
      <c r="D26" s="1">
        <v>65</v>
      </c>
      <c r="F26" s="1">
        <v>75</v>
      </c>
      <c r="G26" s="1">
        <v>65</v>
      </c>
      <c r="K26" s="1">
        <f t="shared" si="1"/>
        <v>205</v>
      </c>
      <c r="L26" s="13"/>
      <c r="M26" s="1" t="s">
        <v>159</v>
      </c>
    </row>
    <row r="27" spans="1:17" x14ac:dyDescent="0.2">
      <c r="A27" s="1">
        <v>13</v>
      </c>
      <c r="B27" s="3" t="s">
        <v>165</v>
      </c>
      <c r="D27" s="1">
        <v>68</v>
      </c>
      <c r="G27" s="1">
        <v>69</v>
      </c>
      <c r="K27" s="1">
        <f t="shared" si="1"/>
        <v>137</v>
      </c>
      <c r="L27" s="13"/>
      <c r="M27" s="1" t="s">
        <v>159</v>
      </c>
    </row>
    <row r="28" spans="1:17" x14ac:dyDescent="0.2">
      <c r="A28" s="1">
        <v>14</v>
      </c>
      <c r="B28" s="3" t="s">
        <v>166</v>
      </c>
      <c r="E28" s="1">
        <v>85</v>
      </c>
      <c r="F28" s="5"/>
      <c r="K28" s="1">
        <f t="shared" si="1"/>
        <v>85</v>
      </c>
      <c r="L28" s="13"/>
      <c r="M28" s="1" t="s">
        <v>159</v>
      </c>
    </row>
    <row r="29" spans="1:17" x14ac:dyDescent="0.2">
      <c r="A29" s="1">
        <v>14</v>
      </c>
      <c r="B29" s="31" t="s">
        <v>41</v>
      </c>
      <c r="F29" s="3"/>
      <c r="H29" s="1">
        <v>85</v>
      </c>
      <c r="K29" s="1">
        <f t="shared" si="1"/>
        <v>85</v>
      </c>
      <c r="L29" s="13"/>
      <c r="M29" s="1" t="s">
        <v>159</v>
      </c>
    </row>
    <row r="30" spans="1:17" x14ac:dyDescent="0.2">
      <c r="A30" s="1">
        <v>16</v>
      </c>
      <c r="B30" s="3" t="s">
        <v>167</v>
      </c>
      <c r="C30" s="1">
        <v>80</v>
      </c>
      <c r="F30" s="3"/>
      <c r="K30" s="1">
        <f t="shared" si="1"/>
        <v>80</v>
      </c>
      <c r="L30" s="13"/>
      <c r="M30" s="1" t="s">
        <v>152</v>
      </c>
    </row>
    <row r="31" spans="1:17" x14ac:dyDescent="0.2">
      <c r="A31" s="1">
        <v>17</v>
      </c>
      <c r="B31" s="31" t="s">
        <v>37</v>
      </c>
      <c r="F31" s="3"/>
      <c r="H31" s="1">
        <v>70</v>
      </c>
      <c r="K31" s="1">
        <f t="shared" si="1"/>
        <v>70</v>
      </c>
      <c r="L31" s="13"/>
      <c r="M31" s="1" t="s">
        <v>159</v>
      </c>
    </row>
    <row r="32" spans="1:17" x14ac:dyDescent="0.2">
      <c r="B32" s="12" t="s">
        <v>168</v>
      </c>
    </row>
    <row r="33" spans="1:17" x14ac:dyDescent="0.2">
      <c r="A33" s="1">
        <v>1</v>
      </c>
      <c r="B33" s="3" t="s">
        <v>19</v>
      </c>
      <c r="C33" s="1">
        <v>100</v>
      </c>
      <c r="D33" s="1">
        <v>100</v>
      </c>
      <c r="E33" s="1">
        <v>100</v>
      </c>
      <c r="F33" s="1">
        <v>100</v>
      </c>
      <c r="G33" s="1">
        <v>100</v>
      </c>
      <c r="H33" s="1">
        <v>95</v>
      </c>
      <c r="K33" s="1">
        <f t="shared" ref="K33:K54" si="2">SUM(C33:J33)</f>
        <v>595</v>
      </c>
      <c r="L33" s="13"/>
      <c r="M33" s="1" t="s">
        <v>152</v>
      </c>
    </row>
    <row r="34" spans="1:17" x14ac:dyDescent="0.2">
      <c r="A34" s="1">
        <v>2</v>
      </c>
      <c r="B34" s="3" t="s">
        <v>27</v>
      </c>
      <c r="C34" s="1">
        <v>95</v>
      </c>
      <c r="D34" s="1">
        <v>95</v>
      </c>
      <c r="E34" s="1">
        <v>90</v>
      </c>
      <c r="F34" s="1">
        <v>90</v>
      </c>
      <c r="G34" s="1">
        <v>95</v>
      </c>
      <c r="H34" s="1">
        <v>100</v>
      </c>
      <c r="K34" s="1">
        <f t="shared" si="2"/>
        <v>565</v>
      </c>
      <c r="L34" s="13"/>
      <c r="M34" s="1" t="s">
        <v>155</v>
      </c>
      <c r="O34" s="3"/>
      <c r="P34"/>
    </row>
    <row r="35" spans="1:17" x14ac:dyDescent="0.2">
      <c r="A35" s="1">
        <v>3</v>
      </c>
      <c r="B35" s="5" t="s">
        <v>31</v>
      </c>
      <c r="D35" s="1">
        <v>90</v>
      </c>
      <c r="E35" s="1">
        <v>95</v>
      </c>
      <c r="F35" s="1">
        <v>85</v>
      </c>
      <c r="G35" s="1">
        <v>85</v>
      </c>
      <c r="H35" s="1">
        <v>90</v>
      </c>
      <c r="K35" s="1">
        <f t="shared" si="2"/>
        <v>445</v>
      </c>
      <c r="L35" s="13"/>
      <c r="M35" s="1" t="s">
        <v>152</v>
      </c>
      <c r="O35" s="3"/>
      <c r="P35"/>
      <c r="Q35"/>
    </row>
    <row r="36" spans="1:17" x14ac:dyDescent="0.2">
      <c r="A36" s="1">
        <v>4</v>
      </c>
      <c r="B36" s="3" t="s">
        <v>59</v>
      </c>
      <c r="C36" s="1">
        <v>67</v>
      </c>
      <c r="E36" s="1">
        <v>75</v>
      </c>
      <c r="F36" s="1">
        <v>68</v>
      </c>
      <c r="G36" s="1">
        <v>80</v>
      </c>
      <c r="H36" s="1">
        <v>66</v>
      </c>
      <c r="K36" s="1">
        <f t="shared" si="2"/>
        <v>356</v>
      </c>
      <c r="L36" s="13"/>
      <c r="M36" s="14" t="s">
        <v>150</v>
      </c>
      <c r="O36" s="5"/>
      <c r="P36"/>
      <c r="Q36"/>
    </row>
    <row r="37" spans="1:17" x14ac:dyDescent="0.2">
      <c r="A37" s="1">
        <v>5</v>
      </c>
      <c r="B37" s="5" t="s">
        <v>79</v>
      </c>
      <c r="D37" s="1">
        <v>65</v>
      </c>
      <c r="E37" s="1">
        <v>69</v>
      </c>
      <c r="F37" s="1">
        <v>64</v>
      </c>
      <c r="G37" s="1">
        <v>65</v>
      </c>
      <c r="H37" s="1">
        <v>67</v>
      </c>
      <c r="K37" s="1">
        <f t="shared" si="2"/>
        <v>330</v>
      </c>
      <c r="L37" s="13"/>
      <c r="M37" s="14" t="s">
        <v>159</v>
      </c>
      <c r="O37" s="3"/>
      <c r="P37"/>
      <c r="Q37"/>
    </row>
    <row r="38" spans="1:17" x14ac:dyDescent="0.2">
      <c r="A38" s="1">
        <v>6</v>
      </c>
      <c r="B38" s="3" t="s">
        <v>65</v>
      </c>
      <c r="C38" s="1">
        <v>60</v>
      </c>
      <c r="D38" s="1">
        <v>67</v>
      </c>
      <c r="F38" s="1">
        <v>63</v>
      </c>
      <c r="G38" s="1">
        <v>66</v>
      </c>
      <c r="H38" s="1">
        <v>69</v>
      </c>
      <c r="K38" s="1">
        <f t="shared" si="2"/>
        <v>325</v>
      </c>
      <c r="L38" s="13"/>
      <c r="M38" s="1" t="s">
        <v>152</v>
      </c>
      <c r="O38" s="3"/>
      <c r="P38"/>
      <c r="Q38"/>
    </row>
    <row r="39" spans="1:17" x14ac:dyDescent="0.2">
      <c r="A39" s="1">
        <v>6</v>
      </c>
      <c r="B39" s="3" t="s">
        <v>35</v>
      </c>
      <c r="C39" s="1">
        <v>75</v>
      </c>
      <c r="F39" s="1">
        <v>75</v>
      </c>
      <c r="G39" s="1">
        <v>90</v>
      </c>
      <c r="H39" s="1">
        <v>85</v>
      </c>
      <c r="K39" s="1">
        <f t="shared" si="2"/>
        <v>325</v>
      </c>
      <c r="L39" s="13"/>
      <c r="M39" s="1" t="s">
        <v>152</v>
      </c>
      <c r="O39" s="3"/>
      <c r="P39"/>
      <c r="Q39"/>
    </row>
    <row r="40" spans="1:17" x14ac:dyDescent="0.2">
      <c r="A40" s="1">
        <v>8</v>
      </c>
      <c r="B40" s="3" t="s">
        <v>61</v>
      </c>
      <c r="C40" s="1">
        <v>70</v>
      </c>
      <c r="E40" s="1">
        <v>80</v>
      </c>
      <c r="F40" s="1">
        <v>67</v>
      </c>
      <c r="H40" s="1">
        <v>80</v>
      </c>
      <c r="K40" s="1">
        <f t="shared" si="2"/>
        <v>297</v>
      </c>
      <c r="L40" s="13"/>
      <c r="M40" s="14" t="s">
        <v>150</v>
      </c>
      <c r="O40" s="3"/>
      <c r="P40"/>
      <c r="Q40"/>
    </row>
    <row r="41" spans="1:17" x14ac:dyDescent="0.2">
      <c r="A41" s="1">
        <v>9</v>
      </c>
      <c r="B41" s="3" t="s">
        <v>169</v>
      </c>
      <c r="C41" s="1">
        <v>61</v>
      </c>
      <c r="D41" s="1">
        <v>69</v>
      </c>
      <c r="F41" s="1">
        <v>69</v>
      </c>
      <c r="G41" s="1">
        <v>75</v>
      </c>
      <c r="K41" s="1">
        <f t="shared" si="2"/>
        <v>274</v>
      </c>
      <c r="L41" s="13"/>
      <c r="M41" s="14" t="s">
        <v>150</v>
      </c>
      <c r="O41" s="3"/>
      <c r="P41"/>
      <c r="Q41"/>
    </row>
    <row r="42" spans="1:17" x14ac:dyDescent="0.2">
      <c r="A42" s="1">
        <v>10</v>
      </c>
      <c r="B42" s="3" t="s">
        <v>71</v>
      </c>
      <c r="C42" s="1">
        <v>64</v>
      </c>
      <c r="D42" s="1">
        <v>70</v>
      </c>
      <c r="G42" s="1">
        <v>67</v>
      </c>
      <c r="H42" s="1">
        <v>70</v>
      </c>
      <c r="K42" s="1">
        <f t="shared" si="2"/>
        <v>271</v>
      </c>
      <c r="L42" s="13"/>
      <c r="M42" s="1" t="s">
        <v>152</v>
      </c>
      <c r="O42" s="3"/>
      <c r="P42"/>
      <c r="Q42"/>
    </row>
    <row r="43" spans="1:17" x14ac:dyDescent="0.2">
      <c r="A43" s="1">
        <v>11</v>
      </c>
      <c r="B43" s="3" t="s">
        <v>85</v>
      </c>
      <c r="C43" s="1">
        <v>66</v>
      </c>
      <c r="E43" s="1">
        <v>70</v>
      </c>
      <c r="F43" s="1">
        <v>65</v>
      </c>
      <c r="H43" s="1">
        <v>65</v>
      </c>
      <c r="K43" s="1">
        <f t="shared" si="2"/>
        <v>266</v>
      </c>
      <c r="L43" s="13"/>
      <c r="M43" s="1" t="s">
        <v>152</v>
      </c>
      <c r="O43" s="3"/>
      <c r="P43"/>
      <c r="Q43"/>
    </row>
    <row r="44" spans="1:17" x14ac:dyDescent="0.2">
      <c r="A44" s="1">
        <v>12</v>
      </c>
      <c r="B44" s="3" t="s">
        <v>57</v>
      </c>
      <c r="C44" s="1">
        <v>62</v>
      </c>
      <c r="D44" s="1">
        <v>68</v>
      </c>
      <c r="G44" s="1">
        <v>70</v>
      </c>
      <c r="H44" s="1">
        <v>64</v>
      </c>
      <c r="K44" s="1">
        <f t="shared" si="2"/>
        <v>264</v>
      </c>
      <c r="L44" s="13"/>
      <c r="M44" s="1" t="s">
        <v>155</v>
      </c>
      <c r="O44" s="5"/>
      <c r="P44"/>
      <c r="Q44"/>
    </row>
    <row r="45" spans="1:17" x14ac:dyDescent="0.2">
      <c r="A45" s="1">
        <v>13</v>
      </c>
      <c r="B45" s="3" t="s">
        <v>81</v>
      </c>
      <c r="C45" s="1">
        <v>65</v>
      </c>
      <c r="D45" s="1">
        <v>66</v>
      </c>
      <c r="F45" s="1">
        <v>66</v>
      </c>
      <c r="H45" s="1">
        <v>62</v>
      </c>
      <c r="K45" s="1">
        <f t="shared" si="2"/>
        <v>259</v>
      </c>
      <c r="L45" s="13"/>
      <c r="M45" s="14" t="s">
        <v>150</v>
      </c>
      <c r="O45" s="3"/>
      <c r="P45"/>
      <c r="Q45"/>
    </row>
    <row r="46" spans="1:17" x14ac:dyDescent="0.2">
      <c r="A46" s="1">
        <v>14</v>
      </c>
      <c r="B46" s="5" t="s">
        <v>170</v>
      </c>
      <c r="D46" s="1">
        <v>80</v>
      </c>
      <c r="E46" s="1">
        <v>85</v>
      </c>
      <c r="F46" s="1">
        <v>80</v>
      </c>
      <c r="K46" s="1">
        <f t="shared" si="2"/>
        <v>245</v>
      </c>
      <c r="L46" s="13"/>
      <c r="M46" s="1" t="s">
        <v>152</v>
      </c>
      <c r="O46" s="3"/>
      <c r="P46"/>
      <c r="Q46"/>
    </row>
    <row r="47" spans="1:17" x14ac:dyDescent="0.2">
      <c r="A47" s="1">
        <v>15</v>
      </c>
      <c r="B47" s="3" t="s">
        <v>171</v>
      </c>
      <c r="C47" s="1">
        <v>68</v>
      </c>
      <c r="D47" s="1">
        <v>75</v>
      </c>
      <c r="F47" s="1">
        <v>70</v>
      </c>
      <c r="K47" s="1">
        <f t="shared" si="2"/>
        <v>213</v>
      </c>
      <c r="L47" s="13"/>
      <c r="M47" s="14" t="s">
        <v>150</v>
      </c>
      <c r="O47"/>
      <c r="P47"/>
      <c r="Q47"/>
    </row>
    <row r="48" spans="1:17" x14ac:dyDescent="0.2">
      <c r="A48" s="1">
        <v>16</v>
      </c>
      <c r="B48" s="3" t="s">
        <v>47</v>
      </c>
      <c r="C48" s="1">
        <v>69</v>
      </c>
      <c r="F48" s="3"/>
      <c r="G48" s="1">
        <v>69</v>
      </c>
      <c r="H48" s="1">
        <v>68</v>
      </c>
      <c r="K48" s="1">
        <f t="shared" si="2"/>
        <v>206</v>
      </c>
      <c r="L48" s="13"/>
      <c r="M48" s="1" t="s">
        <v>152</v>
      </c>
      <c r="O48" s="3"/>
      <c r="P48"/>
      <c r="Q48"/>
    </row>
    <row r="49" spans="1:17" x14ac:dyDescent="0.2">
      <c r="A49" s="1">
        <v>16</v>
      </c>
      <c r="B49" s="3" t="s">
        <v>69</v>
      </c>
      <c r="C49" s="1">
        <v>63</v>
      </c>
      <c r="G49" s="1">
        <v>68</v>
      </c>
      <c r="H49" s="1">
        <v>75</v>
      </c>
      <c r="K49" s="1">
        <f t="shared" si="2"/>
        <v>206</v>
      </c>
      <c r="L49" s="13"/>
      <c r="M49" s="1" t="s">
        <v>152</v>
      </c>
      <c r="O49" s="5"/>
      <c r="P49" s="3"/>
      <c r="Q49"/>
    </row>
    <row r="50" spans="1:17" x14ac:dyDescent="0.2">
      <c r="A50" s="1">
        <v>18</v>
      </c>
      <c r="B50" s="3" t="s">
        <v>172</v>
      </c>
      <c r="C50" s="1">
        <v>90</v>
      </c>
      <c r="F50" s="1">
        <v>95</v>
      </c>
      <c r="K50" s="1">
        <f t="shared" si="2"/>
        <v>185</v>
      </c>
      <c r="L50" s="13"/>
      <c r="M50" s="1" t="s">
        <v>152</v>
      </c>
      <c r="P50" s="3"/>
      <c r="Q50"/>
    </row>
    <row r="51" spans="1:17" x14ac:dyDescent="0.2">
      <c r="A51" s="1">
        <v>19</v>
      </c>
      <c r="B51" s="3" t="s">
        <v>173</v>
      </c>
      <c r="C51" s="1">
        <v>85</v>
      </c>
      <c r="D51" s="1">
        <v>85</v>
      </c>
      <c r="F51" s="3"/>
      <c r="K51" s="1">
        <f t="shared" si="2"/>
        <v>170</v>
      </c>
      <c r="L51" s="13"/>
      <c r="M51" s="1" t="s">
        <v>152</v>
      </c>
    </row>
    <row r="52" spans="1:17" x14ac:dyDescent="0.2">
      <c r="A52" s="1">
        <v>20</v>
      </c>
      <c r="B52" s="5" t="s">
        <v>174</v>
      </c>
      <c r="D52" s="1">
        <v>64</v>
      </c>
      <c r="F52" s="1">
        <v>62</v>
      </c>
      <c r="K52" s="1">
        <f t="shared" si="2"/>
        <v>126</v>
      </c>
      <c r="L52" s="13"/>
      <c r="M52" s="1" t="s">
        <v>155</v>
      </c>
    </row>
    <row r="53" spans="1:17" x14ac:dyDescent="0.2">
      <c r="A53" s="1">
        <v>21</v>
      </c>
      <c r="B53" s="3" t="s">
        <v>175</v>
      </c>
      <c r="C53" s="1">
        <v>80</v>
      </c>
      <c r="K53" s="1">
        <f t="shared" si="2"/>
        <v>80</v>
      </c>
      <c r="L53" s="13"/>
      <c r="M53" s="1" t="s">
        <v>152</v>
      </c>
    </row>
    <row r="54" spans="1:17" x14ac:dyDescent="0.2">
      <c r="A54" s="1">
        <v>22</v>
      </c>
      <c r="B54" s="31" t="s">
        <v>75</v>
      </c>
      <c r="H54" s="1">
        <v>63</v>
      </c>
      <c r="K54" s="1">
        <f t="shared" si="2"/>
        <v>63</v>
      </c>
      <c r="L54" s="13"/>
      <c r="M54" s="5" t="s">
        <v>152</v>
      </c>
    </row>
    <row r="55" spans="1:17" x14ac:dyDescent="0.2">
      <c r="B55" s="12" t="s">
        <v>176</v>
      </c>
    </row>
    <row r="56" spans="1:17" x14ac:dyDescent="0.2">
      <c r="A56" s="1">
        <v>1</v>
      </c>
      <c r="B56" s="3" t="s">
        <v>25</v>
      </c>
      <c r="C56" s="1">
        <v>100</v>
      </c>
      <c r="D56" s="1">
        <v>100</v>
      </c>
      <c r="E56" s="1">
        <v>100</v>
      </c>
      <c r="F56" s="1">
        <v>100</v>
      </c>
      <c r="G56" s="1">
        <v>100</v>
      </c>
      <c r="H56" s="1">
        <v>100</v>
      </c>
      <c r="K56" s="1">
        <f t="shared" ref="K56:K75" si="3">SUM(C56:J56)</f>
        <v>600</v>
      </c>
      <c r="L56" s="13"/>
      <c r="M56" s="1" t="s">
        <v>152</v>
      </c>
      <c r="O56" s="3"/>
      <c r="Q56"/>
    </row>
    <row r="57" spans="1:17" x14ac:dyDescent="0.2">
      <c r="A57" s="1">
        <v>2</v>
      </c>
      <c r="B57" s="3" t="s">
        <v>43</v>
      </c>
      <c r="C57" s="1">
        <v>95</v>
      </c>
      <c r="D57" s="1">
        <v>90</v>
      </c>
      <c r="E57" s="1">
        <v>95</v>
      </c>
      <c r="F57" s="1">
        <v>95</v>
      </c>
      <c r="G57" s="1">
        <v>90</v>
      </c>
      <c r="H57" s="1">
        <v>90</v>
      </c>
      <c r="K57" s="1">
        <f t="shared" si="3"/>
        <v>555</v>
      </c>
      <c r="L57" s="13"/>
      <c r="M57" s="1" t="s">
        <v>155</v>
      </c>
      <c r="O57" s="3"/>
      <c r="Q57"/>
    </row>
    <row r="58" spans="1:17" x14ac:dyDescent="0.2">
      <c r="A58" s="1">
        <v>3</v>
      </c>
      <c r="B58" s="3" t="s">
        <v>53</v>
      </c>
      <c r="C58" s="1">
        <v>85</v>
      </c>
      <c r="D58" s="1">
        <v>85</v>
      </c>
      <c r="E58" s="1">
        <v>90</v>
      </c>
      <c r="F58" s="1">
        <v>85</v>
      </c>
      <c r="G58" s="1">
        <v>80</v>
      </c>
      <c r="H58" s="1">
        <v>95</v>
      </c>
      <c r="K58" s="1">
        <f t="shared" si="3"/>
        <v>520</v>
      </c>
      <c r="L58" s="13"/>
      <c r="M58" s="1" t="s">
        <v>152</v>
      </c>
      <c r="O58" s="3"/>
      <c r="Q58"/>
    </row>
    <row r="59" spans="1:17" x14ac:dyDescent="0.2">
      <c r="A59" s="1">
        <v>4</v>
      </c>
      <c r="B59" s="3" t="s">
        <v>117</v>
      </c>
      <c r="C59" s="1">
        <v>63</v>
      </c>
      <c r="D59" s="1">
        <v>65</v>
      </c>
      <c r="E59" s="1">
        <v>69</v>
      </c>
      <c r="F59" s="1">
        <v>75</v>
      </c>
      <c r="G59" s="1">
        <v>67</v>
      </c>
      <c r="H59" s="1">
        <v>60</v>
      </c>
      <c r="K59" s="1">
        <f t="shared" si="3"/>
        <v>399</v>
      </c>
      <c r="L59" s="13"/>
      <c r="M59" s="14" t="s">
        <v>150</v>
      </c>
      <c r="N59" s="3"/>
      <c r="O59" s="3"/>
      <c r="Q59"/>
    </row>
    <row r="60" spans="1:17" x14ac:dyDescent="0.2">
      <c r="A60" s="1">
        <v>5</v>
      </c>
      <c r="B60" s="3" t="s">
        <v>77</v>
      </c>
      <c r="C60" s="1">
        <v>68</v>
      </c>
      <c r="E60" s="1">
        <v>85</v>
      </c>
      <c r="F60" s="1">
        <v>90</v>
      </c>
      <c r="G60" s="1">
        <v>85</v>
      </c>
      <c r="H60" s="1">
        <v>70</v>
      </c>
      <c r="K60" s="1">
        <f t="shared" si="3"/>
        <v>398</v>
      </c>
      <c r="L60" s="13"/>
      <c r="M60" s="1" t="s">
        <v>152</v>
      </c>
      <c r="N60" s="3"/>
      <c r="O60" s="3"/>
      <c r="Q60"/>
    </row>
    <row r="61" spans="1:17" x14ac:dyDescent="0.2">
      <c r="A61" s="1">
        <v>6</v>
      </c>
      <c r="B61" s="3" t="s">
        <v>97</v>
      </c>
      <c r="C61" s="1">
        <v>69</v>
      </c>
      <c r="D61" s="1">
        <v>70</v>
      </c>
      <c r="E61" s="1">
        <v>80</v>
      </c>
      <c r="F61" s="1">
        <v>80</v>
      </c>
      <c r="H61" s="1">
        <v>67</v>
      </c>
      <c r="K61" s="1">
        <f t="shared" si="3"/>
        <v>366</v>
      </c>
      <c r="L61" s="13"/>
      <c r="M61" s="14" t="s">
        <v>150</v>
      </c>
      <c r="N61" s="3"/>
      <c r="O61" s="3"/>
      <c r="P61" s="3"/>
      <c r="Q61"/>
    </row>
    <row r="62" spans="1:17" x14ac:dyDescent="0.2">
      <c r="A62" s="1">
        <v>7</v>
      </c>
      <c r="B62" s="3" t="s">
        <v>55</v>
      </c>
      <c r="C62" s="1">
        <v>90</v>
      </c>
      <c r="D62" s="1">
        <v>95</v>
      </c>
      <c r="F62" s="3"/>
      <c r="G62" s="1">
        <v>95</v>
      </c>
      <c r="H62" s="1">
        <v>85</v>
      </c>
      <c r="K62" s="1">
        <f t="shared" si="3"/>
        <v>365</v>
      </c>
      <c r="L62" s="13"/>
      <c r="M62" s="14" t="s">
        <v>150</v>
      </c>
      <c r="N62" s="3"/>
      <c r="O62" s="3"/>
      <c r="P62" s="3"/>
      <c r="Q62"/>
    </row>
    <row r="63" spans="1:17" x14ac:dyDescent="0.2">
      <c r="A63" s="1">
        <v>8</v>
      </c>
      <c r="B63" s="3" t="s">
        <v>101</v>
      </c>
      <c r="C63" s="1">
        <v>65</v>
      </c>
      <c r="D63" s="1">
        <v>69</v>
      </c>
      <c r="F63" s="1">
        <v>70</v>
      </c>
      <c r="G63" s="1">
        <v>66</v>
      </c>
      <c r="H63" s="1">
        <v>64</v>
      </c>
      <c r="K63" s="1">
        <f t="shared" si="3"/>
        <v>334</v>
      </c>
      <c r="L63" s="13"/>
      <c r="M63" s="1" t="s">
        <v>152</v>
      </c>
      <c r="N63" s="3"/>
      <c r="O63"/>
      <c r="P63" s="3"/>
      <c r="Q63"/>
    </row>
    <row r="64" spans="1:17" x14ac:dyDescent="0.2">
      <c r="A64" s="1">
        <v>9</v>
      </c>
      <c r="B64" s="3" t="s">
        <v>111</v>
      </c>
      <c r="C64" s="1">
        <v>62</v>
      </c>
      <c r="D64" s="1">
        <v>67</v>
      </c>
      <c r="E64" s="1">
        <v>68</v>
      </c>
      <c r="G64" s="1">
        <v>65</v>
      </c>
      <c r="H64" s="1">
        <v>63</v>
      </c>
      <c r="K64" s="1">
        <f t="shared" si="3"/>
        <v>325</v>
      </c>
      <c r="L64" s="13"/>
      <c r="M64" s="14" t="s">
        <v>150</v>
      </c>
      <c r="N64" s="3"/>
      <c r="O64" s="5"/>
      <c r="P64" s="3"/>
      <c r="Q64"/>
    </row>
    <row r="65" spans="1:19" x14ac:dyDescent="0.2">
      <c r="A65" s="1">
        <v>10</v>
      </c>
      <c r="B65" s="3" t="s">
        <v>87</v>
      </c>
      <c r="C65" s="1">
        <v>75</v>
      </c>
      <c r="D65" s="1">
        <v>75</v>
      </c>
      <c r="F65" s="3"/>
      <c r="G65" s="1">
        <v>75</v>
      </c>
      <c r="H65" s="1">
        <v>75</v>
      </c>
      <c r="K65" s="1">
        <f t="shared" si="3"/>
        <v>300</v>
      </c>
      <c r="L65" s="13"/>
      <c r="M65" s="14" t="s">
        <v>150</v>
      </c>
      <c r="N65" s="3"/>
      <c r="O65" s="3"/>
      <c r="P65" s="3"/>
      <c r="Q65"/>
    </row>
    <row r="66" spans="1:19" x14ac:dyDescent="0.2">
      <c r="A66" s="1">
        <v>11</v>
      </c>
      <c r="B66" s="3" t="s">
        <v>67</v>
      </c>
      <c r="C66" s="1">
        <v>70</v>
      </c>
      <c r="D66" s="1">
        <v>68</v>
      </c>
      <c r="F66" s="3"/>
      <c r="G66" s="1">
        <v>69</v>
      </c>
      <c r="H66" s="1">
        <v>66</v>
      </c>
      <c r="K66" s="1">
        <f t="shared" si="3"/>
        <v>273</v>
      </c>
      <c r="L66" s="13"/>
      <c r="M66" s="1" t="s">
        <v>155</v>
      </c>
      <c r="N66" s="3"/>
      <c r="O66" s="3"/>
      <c r="P66" s="3"/>
      <c r="Q66"/>
    </row>
    <row r="67" spans="1:19" x14ac:dyDescent="0.2">
      <c r="A67" s="1">
        <v>12</v>
      </c>
      <c r="B67" s="3" t="s">
        <v>103</v>
      </c>
      <c r="C67" s="1">
        <v>66</v>
      </c>
      <c r="E67" s="1">
        <v>70</v>
      </c>
      <c r="F67" s="1">
        <v>69</v>
      </c>
      <c r="H67" s="1">
        <v>61</v>
      </c>
      <c r="K67" s="1">
        <f t="shared" si="3"/>
        <v>266</v>
      </c>
      <c r="L67" s="13"/>
      <c r="M67" s="1" t="s">
        <v>152</v>
      </c>
      <c r="N67" s="3"/>
      <c r="O67" s="3"/>
      <c r="P67"/>
      <c r="Q67"/>
    </row>
    <row r="68" spans="1:19" x14ac:dyDescent="0.2">
      <c r="A68" s="1">
        <v>13</v>
      </c>
      <c r="B68" s="3" t="s">
        <v>93</v>
      </c>
      <c r="C68" s="1">
        <v>64</v>
      </c>
      <c r="E68" s="1">
        <v>75</v>
      </c>
      <c r="G68" s="1">
        <v>64</v>
      </c>
      <c r="H68" s="1">
        <v>62</v>
      </c>
      <c r="K68" s="1">
        <f t="shared" si="3"/>
        <v>265</v>
      </c>
      <c r="L68" s="13"/>
      <c r="M68" s="14" t="s">
        <v>150</v>
      </c>
      <c r="O68" s="3"/>
      <c r="P68" s="3"/>
      <c r="Q68"/>
    </row>
    <row r="69" spans="1:19" x14ac:dyDescent="0.2">
      <c r="A69" s="1">
        <v>14</v>
      </c>
      <c r="B69" s="3" t="s">
        <v>73</v>
      </c>
      <c r="C69" s="1">
        <v>80</v>
      </c>
      <c r="D69" s="1">
        <v>80</v>
      </c>
      <c r="F69" s="3"/>
      <c r="H69" s="1">
        <v>80</v>
      </c>
      <c r="K69" s="1">
        <f t="shared" si="3"/>
        <v>240</v>
      </c>
      <c r="L69" s="13"/>
      <c r="M69" s="1" t="s">
        <v>155</v>
      </c>
      <c r="O69" s="3"/>
      <c r="P69" s="5"/>
      <c r="Q69"/>
    </row>
    <row r="70" spans="1:19" x14ac:dyDescent="0.2">
      <c r="A70" s="1">
        <v>15</v>
      </c>
      <c r="B70" s="5" t="s">
        <v>63</v>
      </c>
      <c r="G70" s="1">
        <v>70</v>
      </c>
      <c r="H70" s="1">
        <v>68</v>
      </c>
      <c r="K70" s="1">
        <f t="shared" si="3"/>
        <v>138</v>
      </c>
      <c r="L70" s="13"/>
      <c r="M70" s="5" t="s">
        <v>155</v>
      </c>
      <c r="O70" s="3"/>
      <c r="P70" s="3"/>
      <c r="Q70"/>
    </row>
    <row r="71" spans="1:19" x14ac:dyDescent="0.2">
      <c r="A71" s="1">
        <v>16</v>
      </c>
      <c r="B71" s="5" t="s">
        <v>177</v>
      </c>
      <c r="D71" s="1">
        <v>66</v>
      </c>
      <c r="G71" s="1">
        <v>68</v>
      </c>
      <c r="K71" s="1">
        <f t="shared" si="3"/>
        <v>134</v>
      </c>
      <c r="L71" s="13"/>
      <c r="M71" s="1" t="s">
        <v>152</v>
      </c>
      <c r="O71" s="3"/>
      <c r="P71" s="3"/>
      <c r="Q71"/>
    </row>
    <row r="72" spans="1:19" x14ac:dyDescent="0.2">
      <c r="A72" s="1">
        <v>17</v>
      </c>
      <c r="B72" s="3" t="s">
        <v>91</v>
      </c>
      <c r="C72" s="1">
        <v>67</v>
      </c>
      <c r="F72" s="3"/>
      <c r="H72" s="1">
        <v>65</v>
      </c>
      <c r="K72" s="1">
        <f t="shared" si="3"/>
        <v>132</v>
      </c>
      <c r="L72" s="13"/>
      <c r="M72" s="14" t="s">
        <v>150</v>
      </c>
      <c r="O72" s="3"/>
      <c r="P72" s="3"/>
      <c r="Q72"/>
    </row>
    <row r="73" spans="1:19" x14ac:dyDescent="0.2">
      <c r="A73" s="1">
        <v>18</v>
      </c>
      <c r="B73" s="31" t="s">
        <v>83</v>
      </c>
      <c r="H73" s="1">
        <v>69</v>
      </c>
      <c r="K73" s="1">
        <f t="shared" si="3"/>
        <v>69</v>
      </c>
      <c r="L73" s="13"/>
      <c r="M73" s="1" t="s">
        <v>159</v>
      </c>
      <c r="O73" s="3"/>
      <c r="P73" s="3"/>
      <c r="Q73"/>
    </row>
    <row r="74" spans="1:19" x14ac:dyDescent="0.2">
      <c r="A74" s="1">
        <v>19</v>
      </c>
      <c r="B74" s="5" t="s">
        <v>178</v>
      </c>
      <c r="F74" s="1">
        <v>68</v>
      </c>
      <c r="K74" s="1">
        <f t="shared" si="3"/>
        <v>68</v>
      </c>
      <c r="L74" s="13"/>
      <c r="M74" s="1" t="s">
        <v>159</v>
      </c>
      <c r="O74" s="3"/>
      <c r="Q74"/>
      <c r="S74"/>
    </row>
    <row r="75" spans="1:19" x14ac:dyDescent="0.2">
      <c r="A75" s="1">
        <v>20</v>
      </c>
      <c r="B75" s="5" t="s">
        <v>179</v>
      </c>
      <c r="D75" s="1">
        <v>64</v>
      </c>
      <c r="K75" s="1">
        <f t="shared" si="3"/>
        <v>64</v>
      </c>
      <c r="L75" s="13"/>
      <c r="M75" s="1" t="s">
        <v>155</v>
      </c>
      <c r="O75" s="3"/>
      <c r="Q75"/>
      <c r="S75"/>
    </row>
    <row r="76" spans="1:19" x14ac:dyDescent="0.2">
      <c r="B76" s="12" t="s">
        <v>180</v>
      </c>
      <c r="O76" s="3"/>
      <c r="Q76"/>
      <c r="S76"/>
    </row>
    <row r="77" spans="1:19" x14ac:dyDescent="0.2">
      <c r="A77" s="1">
        <v>1</v>
      </c>
      <c r="B77" s="3" t="s">
        <v>95</v>
      </c>
      <c r="C77" s="1">
        <v>90</v>
      </c>
      <c r="D77" s="1">
        <v>100</v>
      </c>
      <c r="E77" s="1">
        <v>100</v>
      </c>
      <c r="F77" s="1">
        <v>100</v>
      </c>
      <c r="G77" s="1">
        <v>95</v>
      </c>
      <c r="H77">
        <v>100</v>
      </c>
      <c r="K77" s="1">
        <f t="shared" ref="K77:K87" si="4">SUM(C77:J77)</f>
        <v>585</v>
      </c>
      <c r="L77" s="13"/>
      <c r="M77" s="14" t="s">
        <v>150</v>
      </c>
      <c r="O77" s="3"/>
      <c r="Q77"/>
    </row>
    <row r="78" spans="1:19" x14ac:dyDescent="0.2">
      <c r="A78" s="1">
        <v>2</v>
      </c>
      <c r="B78" s="3" t="s">
        <v>89</v>
      </c>
      <c r="C78" s="1">
        <v>100</v>
      </c>
      <c r="D78" s="1">
        <v>95</v>
      </c>
      <c r="E78" s="1">
        <v>95</v>
      </c>
      <c r="F78" s="1">
        <v>95</v>
      </c>
      <c r="G78" s="1">
        <v>100</v>
      </c>
      <c r="H78">
        <v>90</v>
      </c>
      <c r="K78" s="1">
        <f t="shared" si="4"/>
        <v>575</v>
      </c>
      <c r="L78" s="13"/>
      <c r="M78" s="14" t="s">
        <v>150</v>
      </c>
      <c r="O78" s="3"/>
      <c r="Q78"/>
    </row>
    <row r="79" spans="1:19" x14ac:dyDescent="0.2">
      <c r="A79" s="1">
        <v>3</v>
      </c>
      <c r="B79" s="3" t="s">
        <v>99</v>
      </c>
      <c r="C79" s="1">
        <v>70</v>
      </c>
      <c r="D79" s="1">
        <v>90</v>
      </c>
      <c r="E79" s="1">
        <v>90</v>
      </c>
      <c r="F79" s="1">
        <v>85</v>
      </c>
      <c r="G79" s="1">
        <v>85</v>
      </c>
      <c r="H79">
        <v>95</v>
      </c>
      <c r="K79" s="1">
        <f t="shared" si="4"/>
        <v>515</v>
      </c>
      <c r="L79" s="13"/>
      <c r="M79" s="14" t="s">
        <v>150</v>
      </c>
      <c r="O79" s="3"/>
      <c r="Q79"/>
    </row>
    <row r="80" spans="1:19" x14ac:dyDescent="0.2">
      <c r="A80" s="1">
        <v>4</v>
      </c>
      <c r="B80" s="3" t="s">
        <v>181</v>
      </c>
      <c r="C80" s="1">
        <v>95</v>
      </c>
      <c r="E80" s="1">
        <v>85</v>
      </c>
      <c r="F80" s="1">
        <v>90</v>
      </c>
      <c r="G80" s="1">
        <v>90</v>
      </c>
      <c r="K80" s="1">
        <f t="shared" si="4"/>
        <v>360</v>
      </c>
      <c r="L80" s="13"/>
      <c r="M80" s="1" t="s">
        <v>152</v>
      </c>
      <c r="O80" s="3"/>
      <c r="Q80"/>
    </row>
    <row r="81" spans="1:17" x14ac:dyDescent="0.2">
      <c r="A81" s="1">
        <v>5</v>
      </c>
      <c r="B81" s="5" t="s">
        <v>123</v>
      </c>
      <c r="D81" s="1">
        <v>75</v>
      </c>
      <c r="F81" s="1">
        <v>75</v>
      </c>
      <c r="G81" s="1">
        <v>75</v>
      </c>
      <c r="H81">
        <v>70</v>
      </c>
      <c r="K81" s="1">
        <f t="shared" si="4"/>
        <v>295</v>
      </c>
      <c r="L81" s="13"/>
      <c r="M81" s="1" t="s">
        <v>155</v>
      </c>
      <c r="O81" s="3"/>
      <c r="Q81"/>
    </row>
    <row r="82" spans="1:17" x14ac:dyDescent="0.2">
      <c r="A82" s="1">
        <v>6</v>
      </c>
      <c r="B82" s="3" t="s">
        <v>119</v>
      </c>
      <c r="C82" s="1">
        <v>69</v>
      </c>
      <c r="F82" s="1">
        <v>80</v>
      </c>
      <c r="G82" s="1">
        <v>70</v>
      </c>
      <c r="H82">
        <v>75</v>
      </c>
      <c r="K82" s="1">
        <f t="shared" si="4"/>
        <v>294</v>
      </c>
      <c r="L82" s="13"/>
      <c r="M82" s="14" t="s">
        <v>150</v>
      </c>
      <c r="O82" s="3"/>
      <c r="Q82"/>
    </row>
    <row r="83" spans="1:17" x14ac:dyDescent="0.2">
      <c r="A83" s="1">
        <v>7</v>
      </c>
      <c r="B83" s="3" t="s">
        <v>109</v>
      </c>
      <c r="C83" s="1">
        <v>75</v>
      </c>
      <c r="D83" s="1">
        <v>85</v>
      </c>
      <c r="H83">
        <v>85</v>
      </c>
      <c r="K83" s="1">
        <f t="shared" si="4"/>
        <v>245</v>
      </c>
      <c r="L83" s="13"/>
      <c r="M83" s="1" t="s">
        <v>155</v>
      </c>
      <c r="O83" s="5"/>
      <c r="Q83"/>
    </row>
    <row r="84" spans="1:17" x14ac:dyDescent="0.2">
      <c r="A84" s="1">
        <v>8</v>
      </c>
      <c r="B84" s="3" t="s">
        <v>105</v>
      </c>
      <c r="C84" s="1">
        <v>80</v>
      </c>
      <c r="G84" s="1">
        <v>80</v>
      </c>
      <c r="H84">
        <v>80</v>
      </c>
      <c r="K84" s="1">
        <f t="shared" si="4"/>
        <v>240</v>
      </c>
      <c r="L84" s="13"/>
      <c r="M84" s="1" t="s">
        <v>152</v>
      </c>
      <c r="O84" s="3"/>
      <c r="P84" s="3"/>
      <c r="Q84"/>
    </row>
    <row r="85" spans="1:17" x14ac:dyDescent="0.2">
      <c r="A85" s="1">
        <v>9</v>
      </c>
      <c r="B85" s="3" t="s">
        <v>182</v>
      </c>
      <c r="C85" s="1">
        <v>85</v>
      </c>
      <c r="F85" s="3"/>
      <c r="K85" s="1">
        <f t="shared" si="4"/>
        <v>85</v>
      </c>
      <c r="L85" s="13"/>
      <c r="M85" s="1" t="s">
        <v>152</v>
      </c>
      <c r="O85" s="3"/>
      <c r="P85" s="3"/>
      <c r="Q85"/>
    </row>
    <row r="86" spans="1:17" ht="14.25" x14ac:dyDescent="0.2">
      <c r="A86" s="1">
        <v>10</v>
      </c>
      <c r="B86" s="3" t="s">
        <v>183</v>
      </c>
      <c r="D86" s="1">
        <v>80</v>
      </c>
      <c r="K86" s="1">
        <f t="shared" si="4"/>
        <v>80</v>
      </c>
      <c r="L86" s="13"/>
      <c r="M86" s="1" t="s">
        <v>184</v>
      </c>
      <c r="O86" s="6"/>
      <c r="P86" s="3"/>
      <c r="Q86"/>
    </row>
    <row r="87" spans="1:17" x14ac:dyDescent="0.2">
      <c r="A87" s="1">
        <v>10</v>
      </c>
      <c r="B87" s="5" t="s">
        <v>185</v>
      </c>
      <c r="E87" s="1">
        <v>80</v>
      </c>
      <c r="K87" s="1">
        <f t="shared" si="4"/>
        <v>80</v>
      </c>
      <c r="L87" s="13"/>
      <c r="M87" s="14" t="s">
        <v>150</v>
      </c>
      <c r="O87" s="3"/>
      <c r="P87" s="3"/>
      <c r="Q87"/>
    </row>
    <row r="88" spans="1:17" x14ac:dyDescent="0.2">
      <c r="B88" s="12" t="s">
        <v>186</v>
      </c>
      <c r="P88" s="3"/>
      <c r="Q88"/>
    </row>
    <row r="89" spans="1:17" x14ac:dyDescent="0.2">
      <c r="A89" s="1">
        <v>1</v>
      </c>
      <c r="B89" s="3" t="s">
        <v>121</v>
      </c>
      <c r="C89" s="1">
        <v>85</v>
      </c>
      <c r="D89" s="1">
        <v>95</v>
      </c>
      <c r="E89" s="1">
        <v>95</v>
      </c>
      <c r="F89" s="1">
        <v>85</v>
      </c>
      <c r="G89" s="1">
        <v>85</v>
      </c>
      <c r="H89" s="1">
        <v>95</v>
      </c>
      <c r="K89" s="1">
        <f t="shared" ref="K89:K95" si="5">SUM(C89:J89)</f>
        <v>540</v>
      </c>
      <c r="L89" s="13"/>
      <c r="M89" s="14" t="s">
        <v>150</v>
      </c>
      <c r="O89" s="5"/>
      <c r="P89" s="5"/>
      <c r="Q89"/>
    </row>
    <row r="90" spans="1:17" x14ac:dyDescent="0.2">
      <c r="A90" s="1">
        <v>2</v>
      </c>
      <c r="B90" s="3" t="s">
        <v>125</v>
      </c>
      <c r="C90" s="1">
        <v>90</v>
      </c>
      <c r="D90" s="1">
        <v>100</v>
      </c>
      <c r="E90" s="1">
        <v>100</v>
      </c>
      <c r="F90" s="1">
        <v>95</v>
      </c>
      <c r="H90" s="1">
        <v>80</v>
      </c>
      <c r="K90" s="1">
        <f t="shared" si="5"/>
        <v>465</v>
      </c>
      <c r="L90" s="13"/>
      <c r="M90" s="14" t="s">
        <v>150</v>
      </c>
      <c r="O90" s="3"/>
      <c r="P90" s="3"/>
      <c r="Q90"/>
    </row>
    <row r="91" spans="1:17" x14ac:dyDescent="0.2">
      <c r="A91" s="1">
        <v>3</v>
      </c>
      <c r="B91" s="3" t="s">
        <v>107</v>
      </c>
      <c r="D91" s="1">
        <v>90</v>
      </c>
      <c r="F91" s="1">
        <v>100</v>
      </c>
      <c r="G91" s="1">
        <v>100</v>
      </c>
      <c r="H91" s="1">
        <v>90</v>
      </c>
      <c r="K91" s="1">
        <f t="shared" si="5"/>
        <v>380</v>
      </c>
      <c r="L91" s="13"/>
      <c r="M91" s="1" t="s">
        <v>155</v>
      </c>
      <c r="O91" s="3"/>
      <c r="P91" s="3"/>
      <c r="Q91"/>
    </row>
    <row r="92" spans="1:17" x14ac:dyDescent="0.2">
      <c r="A92" s="1">
        <v>4</v>
      </c>
      <c r="B92" s="3" t="s">
        <v>187</v>
      </c>
      <c r="C92" s="1">
        <v>100</v>
      </c>
      <c r="E92" s="1">
        <v>85</v>
      </c>
      <c r="F92" s="1">
        <v>90</v>
      </c>
      <c r="G92" s="1">
        <v>90</v>
      </c>
      <c r="K92" s="1">
        <f t="shared" si="5"/>
        <v>365</v>
      </c>
      <c r="L92" s="13"/>
      <c r="M92" s="1" t="s">
        <v>152</v>
      </c>
      <c r="O92" s="3"/>
      <c r="P92"/>
      <c r="Q92"/>
    </row>
    <row r="93" spans="1:17" x14ac:dyDescent="0.2">
      <c r="A93" s="1">
        <v>5</v>
      </c>
      <c r="B93" s="3" t="s">
        <v>188</v>
      </c>
      <c r="D93" s="1">
        <v>85</v>
      </c>
      <c r="E93" s="1">
        <v>80</v>
      </c>
      <c r="F93" s="1">
        <v>75</v>
      </c>
      <c r="G93" s="1">
        <v>80</v>
      </c>
      <c r="K93" s="1">
        <f t="shared" si="5"/>
        <v>320</v>
      </c>
      <c r="L93" s="13"/>
      <c r="M93" s="1" t="s">
        <v>152</v>
      </c>
      <c r="N93" s="3"/>
      <c r="O93" s="3"/>
      <c r="P93"/>
      <c r="Q93"/>
    </row>
    <row r="94" spans="1:17" x14ac:dyDescent="0.2">
      <c r="A94" s="1">
        <v>6</v>
      </c>
      <c r="B94" s="3" t="s">
        <v>113</v>
      </c>
      <c r="C94" s="1">
        <v>95</v>
      </c>
      <c r="F94" s="3"/>
      <c r="G94" s="1">
        <v>95</v>
      </c>
      <c r="H94" s="1">
        <v>85</v>
      </c>
      <c r="K94" s="1">
        <f t="shared" si="5"/>
        <v>275</v>
      </c>
      <c r="L94" s="13"/>
      <c r="M94" s="1" t="s">
        <v>152</v>
      </c>
      <c r="N94" s="3"/>
      <c r="O94" s="5"/>
      <c r="P94"/>
      <c r="Q94"/>
    </row>
    <row r="95" spans="1:17" x14ac:dyDescent="0.2">
      <c r="A95" s="1">
        <v>7</v>
      </c>
      <c r="B95" s="5" t="s">
        <v>115</v>
      </c>
      <c r="E95" s="1">
        <v>90</v>
      </c>
      <c r="F95" s="1">
        <v>80</v>
      </c>
      <c r="H95" s="1">
        <v>100</v>
      </c>
      <c r="K95" s="1">
        <f t="shared" si="5"/>
        <v>270</v>
      </c>
      <c r="L95" s="13"/>
      <c r="M95" s="14" t="s">
        <v>150</v>
      </c>
      <c r="O95" s="3"/>
      <c r="P95"/>
      <c r="Q95"/>
    </row>
    <row r="96" spans="1:17" x14ac:dyDescent="0.2">
      <c r="B96" s="3"/>
      <c r="L96" s="13"/>
      <c r="N96" s="3"/>
      <c r="O96" s="3"/>
      <c r="P96"/>
    </row>
    <row r="97" spans="2:15" x14ac:dyDescent="0.2">
      <c r="B97" s="3"/>
      <c r="L97" s="13"/>
      <c r="N97" s="3"/>
      <c r="O97" s="5"/>
    </row>
    <row r="98" spans="2:15" x14ac:dyDescent="0.2">
      <c r="B98" s="3"/>
      <c r="F98" s="3"/>
      <c r="H98" s="4"/>
      <c r="L98" s="13"/>
      <c r="O98" s="3"/>
    </row>
    <row r="99" spans="2:15" x14ac:dyDescent="0.2">
      <c r="B99" s="5"/>
      <c r="H99" s="4"/>
      <c r="L99" s="13"/>
      <c r="M99" s="14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66"/>
  <sheetViews>
    <sheetView zoomScaleNormal="100" workbookViewId="0"/>
  </sheetViews>
  <sheetFormatPr defaultColWidth="11.5703125" defaultRowHeight="12.75" x14ac:dyDescent="0.2"/>
  <cols>
    <col min="1" max="1" width="3" customWidth="1"/>
    <col min="2" max="2" width="19.42578125" customWidth="1"/>
  </cols>
  <sheetData>
    <row r="1" spans="1:4" x14ac:dyDescent="0.2">
      <c r="B1" s="12" t="s">
        <v>148</v>
      </c>
      <c r="C1" s="1"/>
      <c r="D1" s="1"/>
    </row>
    <row r="2" spans="1:4" x14ac:dyDescent="0.2">
      <c r="A2">
        <v>1</v>
      </c>
      <c r="B2" s="3" t="s">
        <v>23</v>
      </c>
      <c r="C2" s="3"/>
      <c r="D2" s="1"/>
    </row>
    <row r="3" spans="1:4" x14ac:dyDescent="0.2">
      <c r="B3" s="12" t="s">
        <v>151</v>
      </c>
      <c r="C3" s="1"/>
      <c r="D3" s="1"/>
    </row>
    <row r="4" spans="1:4" x14ac:dyDescent="0.2">
      <c r="A4">
        <v>1</v>
      </c>
      <c r="B4" s="3" t="s">
        <v>8</v>
      </c>
      <c r="D4" s="1"/>
    </row>
    <row r="5" spans="1:4" x14ac:dyDescent="0.2">
      <c r="A5">
        <v>2</v>
      </c>
      <c r="B5" s="3" t="s">
        <v>17</v>
      </c>
      <c r="D5" s="1"/>
    </row>
    <row r="6" spans="1:4" x14ac:dyDescent="0.2">
      <c r="A6">
        <v>3</v>
      </c>
      <c r="B6" s="3" t="s">
        <v>21</v>
      </c>
      <c r="D6" s="1"/>
    </row>
    <row r="7" spans="1:4" x14ac:dyDescent="0.2">
      <c r="A7">
        <v>4</v>
      </c>
      <c r="B7" s="3" t="s">
        <v>49</v>
      </c>
      <c r="D7" s="1"/>
    </row>
    <row r="8" spans="1:4" x14ac:dyDescent="0.2">
      <c r="A8">
        <v>5</v>
      </c>
      <c r="B8" s="3" t="s">
        <v>39</v>
      </c>
      <c r="D8" s="1"/>
    </row>
    <row r="9" spans="1:4" x14ac:dyDescent="0.2">
      <c r="A9">
        <v>6</v>
      </c>
      <c r="B9" s="3" t="s">
        <v>45</v>
      </c>
      <c r="D9" s="1"/>
    </row>
    <row r="10" spans="1:4" x14ac:dyDescent="0.2">
      <c r="A10">
        <v>7</v>
      </c>
      <c r="B10" s="5" t="s">
        <v>10</v>
      </c>
      <c r="C10" s="3"/>
      <c r="D10" s="1"/>
    </row>
    <row r="11" spans="1:4" x14ac:dyDescent="0.2">
      <c r="B11" s="12" t="s">
        <v>156</v>
      </c>
      <c r="D11" s="1"/>
    </row>
    <row r="12" spans="1:4" x14ac:dyDescent="0.2">
      <c r="A12">
        <v>1</v>
      </c>
      <c r="B12" s="3" t="s">
        <v>13</v>
      </c>
      <c r="D12" s="1"/>
    </row>
    <row r="13" spans="1:4" x14ac:dyDescent="0.2">
      <c r="A13">
        <v>2</v>
      </c>
      <c r="B13" s="3" t="s">
        <v>29</v>
      </c>
      <c r="D13" s="1"/>
    </row>
    <row r="14" spans="1:4" x14ac:dyDescent="0.2">
      <c r="A14">
        <v>3</v>
      </c>
      <c r="B14" s="3" t="s">
        <v>15</v>
      </c>
      <c r="D14" s="1"/>
    </row>
    <row r="15" spans="1:4" x14ac:dyDescent="0.2">
      <c r="A15">
        <v>4</v>
      </c>
      <c r="B15" s="31" t="s">
        <v>41</v>
      </c>
      <c r="D15" s="1"/>
    </row>
    <row r="16" spans="1:4" x14ac:dyDescent="0.2">
      <c r="A16">
        <v>5</v>
      </c>
      <c r="B16" s="3" t="s">
        <v>33</v>
      </c>
      <c r="D16" s="1"/>
    </row>
    <row r="17" spans="1:4" x14ac:dyDescent="0.2">
      <c r="A17">
        <v>6</v>
      </c>
      <c r="B17" s="3" t="s">
        <v>51</v>
      </c>
      <c r="D17" s="1"/>
    </row>
    <row r="18" spans="1:4" x14ac:dyDescent="0.2">
      <c r="A18">
        <v>7</v>
      </c>
      <c r="B18" s="31" t="s">
        <v>37</v>
      </c>
      <c r="D18" s="1"/>
    </row>
    <row r="19" spans="1:4" x14ac:dyDescent="0.2">
      <c r="B19" s="12" t="s">
        <v>168</v>
      </c>
      <c r="C19" s="1"/>
      <c r="D19" s="1"/>
    </row>
    <row r="20" spans="1:4" x14ac:dyDescent="0.2">
      <c r="A20">
        <v>1</v>
      </c>
      <c r="B20" s="3" t="s">
        <v>27</v>
      </c>
    </row>
    <row r="21" spans="1:4" x14ac:dyDescent="0.2">
      <c r="A21">
        <v>2</v>
      </c>
      <c r="B21" s="3" t="s">
        <v>19</v>
      </c>
    </row>
    <row r="22" spans="1:4" x14ac:dyDescent="0.2">
      <c r="A22">
        <v>3</v>
      </c>
      <c r="B22" s="5" t="s">
        <v>31</v>
      </c>
    </row>
    <row r="23" spans="1:4" x14ac:dyDescent="0.2">
      <c r="A23">
        <v>4</v>
      </c>
      <c r="B23" s="3" t="s">
        <v>35</v>
      </c>
    </row>
    <row r="24" spans="1:4" x14ac:dyDescent="0.2">
      <c r="A24">
        <v>5</v>
      </c>
      <c r="B24" s="3" t="s">
        <v>61</v>
      </c>
    </row>
    <row r="25" spans="1:4" x14ac:dyDescent="0.2">
      <c r="A25">
        <v>6</v>
      </c>
      <c r="B25" s="3" t="s">
        <v>69</v>
      </c>
    </row>
    <row r="26" spans="1:4" x14ac:dyDescent="0.2">
      <c r="A26">
        <v>7</v>
      </c>
      <c r="B26" s="3" t="s">
        <v>71</v>
      </c>
    </row>
    <row r="27" spans="1:4" x14ac:dyDescent="0.2">
      <c r="A27">
        <v>8</v>
      </c>
      <c r="B27" s="3" t="s">
        <v>65</v>
      </c>
    </row>
    <row r="28" spans="1:4" x14ac:dyDescent="0.2">
      <c r="A28">
        <v>9</v>
      </c>
      <c r="B28" s="3" t="s">
        <v>47</v>
      </c>
      <c r="C28" s="1"/>
    </row>
    <row r="29" spans="1:4" x14ac:dyDescent="0.2">
      <c r="A29">
        <v>10</v>
      </c>
      <c r="B29" s="5" t="s">
        <v>79</v>
      </c>
      <c r="C29" s="1"/>
    </row>
    <row r="30" spans="1:4" x14ac:dyDescent="0.2">
      <c r="A30">
        <v>11</v>
      </c>
      <c r="B30" s="3" t="s">
        <v>59</v>
      </c>
      <c r="C30" s="1"/>
    </row>
    <row r="31" spans="1:4" x14ac:dyDescent="0.2">
      <c r="A31">
        <v>12</v>
      </c>
      <c r="B31" s="3" t="s">
        <v>85</v>
      </c>
      <c r="C31" s="1"/>
    </row>
    <row r="32" spans="1:4" x14ac:dyDescent="0.2">
      <c r="A32">
        <v>13</v>
      </c>
      <c r="B32" s="3" t="s">
        <v>57</v>
      </c>
      <c r="C32" s="1"/>
    </row>
    <row r="33" spans="1:2" x14ac:dyDescent="0.2">
      <c r="A33">
        <v>14</v>
      </c>
      <c r="B33" s="31" t="s">
        <v>75</v>
      </c>
    </row>
    <row r="34" spans="1:2" x14ac:dyDescent="0.2">
      <c r="A34">
        <v>15</v>
      </c>
      <c r="B34" s="3" t="s">
        <v>81</v>
      </c>
    </row>
    <row r="35" spans="1:2" x14ac:dyDescent="0.2">
      <c r="B35" s="12" t="s">
        <v>176</v>
      </c>
    </row>
    <row r="36" spans="1:2" x14ac:dyDescent="0.2">
      <c r="A36">
        <v>1</v>
      </c>
      <c r="B36" s="3" t="s">
        <v>25</v>
      </c>
    </row>
    <row r="37" spans="1:2" x14ac:dyDescent="0.2">
      <c r="A37">
        <v>2</v>
      </c>
      <c r="B37" s="3" t="s">
        <v>53</v>
      </c>
    </row>
    <row r="38" spans="1:2" x14ac:dyDescent="0.2">
      <c r="A38">
        <v>3</v>
      </c>
      <c r="B38" s="3" t="s">
        <v>43</v>
      </c>
    </row>
    <row r="39" spans="1:2" x14ac:dyDescent="0.2">
      <c r="A39">
        <v>4</v>
      </c>
      <c r="B39" s="3" t="s">
        <v>55</v>
      </c>
    </row>
    <row r="40" spans="1:2" x14ac:dyDescent="0.2">
      <c r="A40">
        <v>5</v>
      </c>
      <c r="B40" s="3" t="s">
        <v>73</v>
      </c>
    </row>
    <row r="41" spans="1:2" x14ac:dyDescent="0.2">
      <c r="A41">
        <v>6</v>
      </c>
      <c r="B41" s="3" t="s">
        <v>87</v>
      </c>
    </row>
    <row r="42" spans="1:2" x14ac:dyDescent="0.2">
      <c r="A42">
        <v>7</v>
      </c>
      <c r="B42" s="3" t="s">
        <v>77</v>
      </c>
    </row>
    <row r="43" spans="1:2" x14ac:dyDescent="0.2">
      <c r="A43">
        <v>8</v>
      </c>
      <c r="B43" s="31" t="s">
        <v>83</v>
      </c>
    </row>
    <row r="44" spans="1:2" x14ac:dyDescent="0.2">
      <c r="A44">
        <v>9</v>
      </c>
      <c r="B44" s="5" t="s">
        <v>63</v>
      </c>
    </row>
    <row r="45" spans="1:2" x14ac:dyDescent="0.2">
      <c r="A45">
        <v>10</v>
      </c>
      <c r="B45" s="3" t="s">
        <v>97</v>
      </c>
    </row>
    <row r="46" spans="1:2" x14ac:dyDescent="0.2">
      <c r="A46">
        <v>11</v>
      </c>
      <c r="B46" s="3" t="s">
        <v>67</v>
      </c>
    </row>
    <row r="47" spans="1:2" x14ac:dyDescent="0.2">
      <c r="A47">
        <v>12</v>
      </c>
      <c r="B47" s="3" t="s">
        <v>91</v>
      </c>
    </row>
    <row r="48" spans="1:2" x14ac:dyDescent="0.2">
      <c r="A48">
        <v>13</v>
      </c>
      <c r="B48" s="3" t="s">
        <v>101</v>
      </c>
    </row>
    <row r="49" spans="1:2" x14ac:dyDescent="0.2">
      <c r="A49">
        <v>14</v>
      </c>
      <c r="B49" s="3" t="s">
        <v>111</v>
      </c>
    </row>
    <row r="50" spans="1:2" x14ac:dyDescent="0.2">
      <c r="A50">
        <v>15</v>
      </c>
      <c r="B50" s="3" t="s">
        <v>93</v>
      </c>
    </row>
    <row r="51" spans="1:2" x14ac:dyDescent="0.2">
      <c r="A51">
        <v>16</v>
      </c>
      <c r="B51" s="3" t="s">
        <v>103</v>
      </c>
    </row>
    <row r="52" spans="1:2" x14ac:dyDescent="0.2">
      <c r="A52">
        <v>17</v>
      </c>
      <c r="B52" s="3" t="s">
        <v>117</v>
      </c>
    </row>
    <row r="53" spans="1:2" x14ac:dyDescent="0.2">
      <c r="B53" s="12" t="s">
        <v>180</v>
      </c>
    </row>
    <row r="54" spans="1:2" x14ac:dyDescent="0.2">
      <c r="A54">
        <v>1</v>
      </c>
      <c r="B54" s="3" t="s">
        <v>95</v>
      </c>
    </row>
    <row r="55" spans="1:2" x14ac:dyDescent="0.2">
      <c r="A55">
        <v>2</v>
      </c>
      <c r="B55" s="3" t="s">
        <v>99</v>
      </c>
    </row>
    <row r="56" spans="1:2" x14ac:dyDescent="0.2">
      <c r="A56">
        <v>3</v>
      </c>
      <c r="B56" s="3" t="s">
        <v>89</v>
      </c>
    </row>
    <row r="57" spans="1:2" x14ac:dyDescent="0.2">
      <c r="A57">
        <v>4</v>
      </c>
      <c r="B57" s="3" t="s">
        <v>109</v>
      </c>
    </row>
    <row r="58" spans="1:2" x14ac:dyDescent="0.2">
      <c r="A58">
        <v>5</v>
      </c>
      <c r="B58" s="3" t="s">
        <v>105</v>
      </c>
    </row>
    <row r="59" spans="1:2" x14ac:dyDescent="0.2">
      <c r="A59">
        <v>6</v>
      </c>
      <c r="B59" s="3" t="s">
        <v>119</v>
      </c>
    </row>
    <row r="60" spans="1:2" x14ac:dyDescent="0.2">
      <c r="A60">
        <v>7</v>
      </c>
      <c r="B60" s="5" t="s">
        <v>123</v>
      </c>
    </row>
    <row r="61" spans="1:2" x14ac:dyDescent="0.2">
      <c r="B61" s="12" t="s">
        <v>186</v>
      </c>
    </row>
    <row r="62" spans="1:2" x14ac:dyDescent="0.2">
      <c r="A62">
        <v>1</v>
      </c>
      <c r="B62" s="5" t="s">
        <v>115</v>
      </c>
    </row>
    <row r="63" spans="1:2" x14ac:dyDescent="0.2">
      <c r="A63">
        <v>2</v>
      </c>
      <c r="B63" s="3" t="s">
        <v>121</v>
      </c>
    </row>
    <row r="64" spans="1:2" x14ac:dyDescent="0.2">
      <c r="A64">
        <v>3</v>
      </c>
      <c r="B64" s="3" t="s">
        <v>107</v>
      </c>
    </row>
    <row r="65" spans="1:2" x14ac:dyDescent="0.2">
      <c r="A65">
        <v>4</v>
      </c>
      <c r="B65" s="3" t="s">
        <v>113</v>
      </c>
    </row>
    <row r="66" spans="1:2" x14ac:dyDescent="0.2">
      <c r="A66">
        <v>5</v>
      </c>
      <c r="B66" s="3" t="s">
        <v>125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02.08 - Round 6</vt:lpstr>
      <vt:lpstr>Round 5 - Top 5s</vt:lpstr>
      <vt:lpstr>Overall Standings</vt:lpstr>
      <vt:lpstr>AgeGroup Order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Josef George</dc:creator>
  <dc:description/>
  <cp:lastModifiedBy>Josef George</cp:lastModifiedBy>
  <cp:revision>7</cp:revision>
  <dcterms:created xsi:type="dcterms:W3CDTF">2021-07-07T19:48:35Z</dcterms:created>
  <dcterms:modified xsi:type="dcterms:W3CDTF">2021-08-04T07:20:47Z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